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serveis\RRHH\Recursos Humans\Organització\Transparència\Portal Transparència\Gestió de continguts\Plantilla i RLLT i Interins\2024\"/>
    </mc:Choice>
  </mc:AlternateContent>
  <bookViews>
    <workbookView xWindow="0" yWindow="0" windowWidth="15720" windowHeight="9825"/>
  </bookViews>
  <sheets>
    <sheet name="Plantilla 2024 (ajuntament)" sheetId="1" r:id="rId1"/>
  </sheets>
  <definedNames>
    <definedName name="_xlnm._FilterDatabase" localSheetId="0" hidden="1">'Plantilla 2024 (ajuntament)'!$A$9:$J$89</definedName>
    <definedName name="_xlnm.Print_Area" localSheetId="0">'Plantilla 2024 (ajuntament)'!$A$1:$J$95</definedName>
    <definedName name="_xlnm.Print_Titles" localSheetId="0">'Plantilla 2024 (ajuntament)'!$8:$9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28" i="1"/>
  <c r="H28" i="1"/>
  <c r="J21" i="1"/>
  <c r="I21" i="1"/>
  <c r="J13" i="1"/>
  <c r="I13" i="1"/>
  <c r="J88" i="1"/>
  <c r="I88" i="1"/>
  <c r="H88" i="1"/>
  <c r="C94" i="1" s="1"/>
  <c r="G88" i="1"/>
  <c r="B94" i="1" s="1"/>
  <c r="J66" i="1"/>
  <c r="I66" i="1"/>
  <c r="H66" i="1"/>
  <c r="G66" i="1"/>
  <c r="J60" i="1"/>
  <c r="I60" i="1"/>
  <c r="H60" i="1"/>
  <c r="G60" i="1"/>
  <c r="J53" i="1"/>
  <c r="I53" i="1"/>
  <c r="H53" i="1"/>
  <c r="G53" i="1"/>
  <c r="J42" i="1"/>
  <c r="H42" i="1"/>
  <c r="G42" i="1"/>
  <c r="J35" i="1"/>
  <c r="I35" i="1"/>
  <c r="H35" i="1"/>
  <c r="G35" i="1"/>
  <c r="J28" i="1"/>
  <c r="G28" i="1"/>
  <c r="J22" i="1"/>
  <c r="I22" i="1"/>
  <c r="H22" i="1"/>
  <c r="G22" i="1"/>
  <c r="H21" i="1"/>
  <c r="G21" i="1"/>
  <c r="H13" i="1"/>
  <c r="G13" i="1"/>
  <c r="I5" i="1"/>
  <c r="H5" i="1"/>
  <c r="C92" i="1" s="1"/>
  <c r="G5" i="1"/>
  <c r="B92" i="1" s="1"/>
  <c r="H78" i="1" l="1"/>
  <c r="H80" i="1" s="1"/>
  <c r="C93" i="1" s="1"/>
  <c r="G78" i="1"/>
  <c r="J78" i="1"/>
  <c r="J80" i="1" s="1"/>
  <c r="G80" i="1"/>
  <c r="B93" i="1" s="1"/>
  <c r="I78" i="1"/>
  <c r="I80" i="1" s="1"/>
  <c r="C95" i="1" l="1"/>
  <c r="B95" i="1"/>
</calcChain>
</file>

<file path=xl/comments1.xml><?xml version="1.0" encoding="utf-8"?>
<comments xmlns="http://schemas.openxmlformats.org/spreadsheetml/2006/main">
  <authors>
    <author>Gomez Sanchez, Valentin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Gomez Sanchez, Valentin:</t>
        </r>
        <r>
          <rPr>
            <sz val="9"/>
            <color indexed="81"/>
            <rFont val="Tahoma"/>
            <family val="2"/>
          </rPr>
          <t xml:space="preserve">
3 places a extingir (Alcántara, Badell, Bayo)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Gomez Sanchez, Valentin:</t>
        </r>
        <r>
          <rPr>
            <sz val="9"/>
            <color indexed="81"/>
            <rFont val="Tahoma"/>
            <family val="2"/>
          </rPr>
          <t xml:space="preserve">
1 extingir (Roser)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Gomez Sanchez, Valentin:</t>
        </r>
        <r>
          <rPr>
            <sz val="9"/>
            <color indexed="81"/>
            <rFont val="Tahoma"/>
            <family val="2"/>
          </rPr>
          <t xml:space="preserve">
1 a extingir (Cesco)</t>
        </r>
      </text>
    </comment>
  </commentList>
</comments>
</file>

<file path=xl/sharedStrings.xml><?xml version="1.0" encoding="utf-8"?>
<sst xmlns="http://schemas.openxmlformats.org/spreadsheetml/2006/main" count="195" uniqueCount="118">
  <si>
    <t>PERSONAL DIRECTIU PROFESSIONAL</t>
  </si>
  <si>
    <t>Plaça</t>
  </si>
  <si>
    <t>Subgrup</t>
  </si>
  <si>
    <t>Núm. places</t>
  </si>
  <si>
    <t>Vacants</t>
  </si>
  <si>
    <t>Nova creació</t>
  </si>
  <si>
    <t>Amortitz.</t>
  </si>
  <si>
    <t>Coordinador/a</t>
  </si>
  <si>
    <t>A1</t>
  </si>
  <si>
    <t>Places totals de personal directiu professional:</t>
  </si>
  <si>
    <t>PERSONAL FUNCIONARI</t>
  </si>
  <si>
    <t>Subescala</t>
  </si>
  <si>
    <t>Classe</t>
  </si>
  <si>
    <t>Categoria</t>
  </si>
  <si>
    <t xml:space="preserve">Grup i subgrup </t>
  </si>
  <si>
    <t>Habilitació de caràcter nacional</t>
  </si>
  <si>
    <t>Secretaria</t>
  </si>
  <si>
    <t>−</t>
  </si>
  <si>
    <t>Superior</t>
  </si>
  <si>
    <t>Secretari/ària</t>
  </si>
  <si>
    <t>Intervenció -Tresoreria</t>
  </si>
  <si>
    <t>Interventor/a</t>
  </si>
  <si>
    <t>Tresorer/a</t>
  </si>
  <si>
    <t>Total Habilitats Nacionals</t>
  </si>
  <si>
    <t>Administració General</t>
  </si>
  <si>
    <t>Tècnica</t>
  </si>
  <si>
    <t>Tècnic/a Administració General</t>
  </si>
  <si>
    <t>Gestió</t>
  </si>
  <si>
    <t>Tècnic/a de Gestió</t>
  </si>
  <si>
    <t>A2</t>
  </si>
  <si>
    <t>Administrativa</t>
  </si>
  <si>
    <t>Administratiu/va</t>
  </si>
  <si>
    <t>C1</t>
  </si>
  <si>
    <t>Informador/a OAC</t>
  </si>
  <si>
    <t>Auxiliar</t>
  </si>
  <si>
    <t>Auxiliar Administratiu/va</t>
  </si>
  <si>
    <t>C2</t>
  </si>
  <si>
    <t>Recepcionista</t>
  </si>
  <si>
    <t>Subalterna</t>
  </si>
  <si>
    <t>Subaltern/a</t>
  </si>
  <si>
    <t>AP</t>
  </si>
  <si>
    <t>Total Administració General</t>
  </si>
  <si>
    <t>Administració Especial</t>
  </si>
  <si>
    <t>Titulat Superior</t>
  </si>
  <si>
    <t>Arquitecte/a</t>
  </si>
  <si>
    <t>Economista</t>
  </si>
  <si>
    <t>Enginyer/a</t>
  </si>
  <si>
    <t>Químic/a</t>
  </si>
  <si>
    <t>Lletrat/ada</t>
  </si>
  <si>
    <t>Diplomada</t>
  </si>
  <si>
    <t>Tècnic de Grau Mig</t>
  </si>
  <si>
    <t>Arquitecte/a Tècnic/a</t>
  </si>
  <si>
    <t>Enginyer/a Tècnic/a</t>
  </si>
  <si>
    <t>Assistent Social</t>
  </si>
  <si>
    <t>Educador/a Social</t>
  </si>
  <si>
    <t>Tècnic/a Jardineria</t>
  </si>
  <si>
    <t>Tècnic/a Informàtic/a</t>
  </si>
  <si>
    <t>Tècnic auxiliar</t>
  </si>
  <si>
    <t>Tècnic/a Auxiliar Delineant</t>
  </si>
  <si>
    <t>Tècnic/a Auxiliar Informàtica</t>
  </si>
  <si>
    <t>Intregrador/a social</t>
  </si>
  <si>
    <t>Serveis Especials</t>
  </si>
  <si>
    <t>Comeses Especials</t>
  </si>
  <si>
    <t>Tècnic/a Superior</t>
  </si>
  <si>
    <t>Diplomat</t>
  </si>
  <si>
    <t>Tècnic/a Mig/tja</t>
  </si>
  <si>
    <t>Tècnic Especialista</t>
  </si>
  <si>
    <t>Inspector/a Serveis de Civisme</t>
  </si>
  <si>
    <t>Inspector/a Via Pública i Mobilitat</t>
  </si>
  <si>
    <t>Encarregat/ada Manteniment Casa de la Vila</t>
  </si>
  <si>
    <t>Tècnic/a Auxiliar Serveis Personals</t>
  </si>
  <si>
    <t>Tècnic/a Auxiliar Serveis Generals</t>
  </si>
  <si>
    <t>Tècnic/a Auxiliar Acció Institucional</t>
  </si>
  <si>
    <t>Tècnic/a Auxiliar Inspector/a Fiscal</t>
  </si>
  <si>
    <t>Tècnic/a Auxiliar Biblioteca</t>
  </si>
  <si>
    <t xml:space="preserve">Tècnic/a Auxiliar </t>
  </si>
  <si>
    <t>Vigilant de Medi Ambient</t>
  </si>
  <si>
    <t>Auxiliar Tècnic</t>
  </si>
  <si>
    <t>Conductor/a</t>
  </si>
  <si>
    <t>Auxiliar Tècnic/a Col·laborador</t>
  </si>
  <si>
    <t>Auxiliar tècnic/a</t>
  </si>
  <si>
    <t>Treballador/a Familiar</t>
  </si>
  <si>
    <t>Agent cívic</t>
  </si>
  <si>
    <t>Policia Municipal</t>
  </si>
  <si>
    <t>Inspector</t>
  </si>
  <si>
    <t>Inspector/a</t>
  </si>
  <si>
    <t>Sotsinpector</t>
  </si>
  <si>
    <t>Sotsinspector/a</t>
  </si>
  <si>
    <t>Sergent</t>
  </si>
  <si>
    <t>Caporal</t>
  </si>
  <si>
    <t>Agent</t>
  </si>
  <si>
    <t>Personal d'Oficis</t>
  </si>
  <si>
    <t>Oficial</t>
  </si>
  <si>
    <t>Oficial/a Obres</t>
  </si>
  <si>
    <t>Oficial/a Jardineria</t>
  </si>
  <si>
    <t>Oficial/a Manyà</t>
  </si>
  <si>
    <t>Oficial/a Pintor/a</t>
  </si>
  <si>
    <t>Oficial/a Fuster</t>
  </si>
  <si>
    <t>Conductor/a Maquinista</t>
  </si>
  <si>
    <t>Operari</t>
  </si>
  <si>
    <t>Ajudant Obres</t>
  </si>
  <si>
    <t>Ajudant Tallers</t>
  </si>
  <si>
    <t>Ajudant Parcs i Jardins</t>
  </si>
  <si>
    <t>Auxiliar Jardineria</t>
  </si>
  <si>
    <t>Vigilant Parcs i Cementiri</t>
  </si>
  <si>
    <t>Total Administració Especial</t>
  </si>
  <si>
    <t>Places totals de personal funcionari:</t>
  </si>
  <si>
    <t>PERSONAL EVENTUAL</t>
  </si>
  <si>
    <t>Responsable gabinet alcaldia</t>
  </si>
  <si>
    <t>Responsable de programes</t>
  </si>
  <si>
    <t>A</t>
  </si>
  <si>
    <t>Places totals de personal eventual:</t>
  </si>
  <si>
    <t>Plantilla Ajuntament 2021</t>
  </si>
  <si>
    <t>Places</t>
  </si>
  <si>
    <t>Personal directiu</t>
  </si>
  <si>
    <t>Personal funcionari</t>
  </si>
  <si>
    <t>Personal eventual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</si>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</sst>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4"/>
      </left>
      <right style="hair">
        <color indexed="54"/>
      </right>
      <top/>
      <bottom/>
      <diagonal/>
    </border>
    <border>
      <left style="hair">
        <color indexed="54"/>
      </left>
      <right style="hair">
        <color indexed="54"/>
      </right>
      <top/>
      <bottom style="hair">
        <color indexed="54"/>
      </bottom>
      <diagonal/>
    </border>
    <border>
      <left/>
      <right style="hair">
        <color indexed="54"/>
      </right>
      <top/>
      <bottom style="hair">
        <color indexed="54"/>
      </bottom>
      <diagonal/>
    </border>
    <border>
      <left style="hair">
        <color indexed="54"/>
      </left>
      <right/>
      <top/>
      <bottom style="hair">
        <color indexed="5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 style="hair">
        <color indexed="54"/>
      </left>
      <right style="medium">
        <color indexed="64"/>
      </right>
      <top/>
      <bottom style="hair">
        <color indexed="54"/>
      </bottom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  <diagonal/>
    </border>
    <border>
      <left/>
      <right style="hair">
        <color indexed="54"/>
      </right>
      <top style="hair">
        <color indexed="54"/>
      </top>
      <bottom style="hair">
        <color indexed="54"/>
      </bottom>
      <diagonal/>
    </border>
    <border>
      <left style="hair">
        <color indexed="54"/>
      </left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hair">
        <color indexed="54"/>
      </bottom>
      <diagonal/>
    </border>
    <border>
      <left style="hair">
        <color indexed="54"/>
      </left>
      <right style="medium">
        <color indexed="64"/>
      </right>
      <top style="hair">
        <color indexed="54"/>
      </top>
      <bottom style="hair">
        <color indexed="54"/>
      </bottom>
      <diagonal/>
    </border>
    <border>
      <left style="hair">
        <color indexed="54"/>
      </left>
      <right style="hair">
        <color indexed="54"/>
      </right>
      <top style="hair">
        <color indexed="54"/>
      </top>
      <bottom/>
      <diagonal/>
    </border>
    <border>
      <left/>
      <right style="hair">
        <color indexed="54"/>
      </right>
      <top style="hair">
        <color indexed="54"/>
      </top>
      <bottom/>
      <diagonal/>
    </border>
    <border>
      <left style="hair">
        <color indexed="54"/>
      </left>
      <right/>
      <top style="hair">
        <color indexed="54"/>
      </top>
      <bottom/>
      <diagonal/>
    </border>
    <border>
      <left style="medium">
        <color indexed="64"/>
      </left>
      <right/>
      <top style="hair">
        <color indexed="54"/>
      </top>
      <bottom/>
      <diagonal/>
    </border>
    <border>
      <left style="hair">
        <color indexed="54"/>
      </left>
      <right style="medium">
        <color indexed="64"/>
      </right>
      <top style="hair">
        <color indexed="54"/>
      </top>
      <bottom/>
      <diagonal/>
    </border>
    <border>
      <left style="medium">
        <color indexed="64"/>
      </left>
      <right style="hair">
        <color indexed="54"/>
      </right>
      <top/>
      <bottom style="hair">
        <color indexed="54"/>
      </bottom>
      <diagonal/>
    </border>
    <border>
      <left style="medium">
        <color indexed="64"/>
      </left>
      <right style="hair">
        <color indexed="54"/>
      </right>
      <top style="hair">
        <color indexed="54"/>
      </top>
      <bottom style="hair">
        <color indexed="54"/>
      </bottom>
      <diagonal/>
    </border>
    <border>
      <left style="medium">
        <color indexed="54"/>
      </left>
      <right/>
      <top/>
      <bottom/>
      <diagonal/>
    </border>
    <border>
      <left style="medium">
        <color indexed="64"/>
      </left>
      <right style="hair">
        <color indexed="54"/>
      </right>
      <top style="hair">
        <color indexed="54"/>
      </top>
      <bottom/>
      <diagonal/>
    </border>
    <border>
      <left style="medium">
        <color indexed="64"/>
      </left>
      <right style="hair">
        <color indexed="54"/>
      </right>
      <top/>
      <bottom/>
      <diagonal/>
    </border>
    <border>
      <left style="hair">
        <color indexed="5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5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6" borderId="2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1" fillId="5" borderId="32" xfId="0" applyFont="1" applyFill="1" applyBorder="1" applyAlignment="1">
      <alignment horizontal="left" indent="7"/>
    </xf>
    <xf numFmtId="0" fontId="1" fillId="5" borderId="32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6" fillId="0" borderId="0" xfId="0" applyFont="1" applyAlignment="1">
      <alignment vertical="center"/>
    </xf>
    <xf numFmtId="0" fontId="2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2">
    <cellStyle name="Normal" xfId="0" builtinId="0"/>
    <cellStyle name="Normal_Ful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2133600</xdr:colOff>
      <xdr:row>0</xdr:row>
      <xdr:rowOff>1047750</xdr:rowOff>
    </xdr:to>
    <xdr:pic>
      <xdr:nvPicPr>
        <xdr:cNvPr id="2" name="Picture 411" descr="logoajmollet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20955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topLeftCell="A76" zoomScale="80" zoomScaleNormal="80" workbookViewId="0">
      <selection activeCell="E105" sqref="E105"/>
    </sheetView>
  </sheetViews>
  <sheetFormatPr baseColWidth="10" defaultColWidth="9.140625" defaultRowHeight="15" x14ac:dyDescent="0.2"/>
  <cols>
    <col min="1" max="1" width="45.7109375" style="1" bestFit="1" customWidth="1"/>
    <col min="2" max="2" width="23.5703125" style="2" bestFit="1" customWidth="1"/>
    <col min="3" max="3" width="21.28515625" style="2" bestFit="1" customWidth="1"/>
    <col min="4" max="4" width="20.5703125" style="2" bestFit="1" customWidth="1"/>
    <col min="5" max="5" width="45.7109375" style="1" bestFit="1" customWidth="1"/>
    <col min="6" max="9" width="10.7109375" style="2" customWidth="1"/>
    <col min="10" max="10" width="11.42578125" style="2" customWidth="1"/>
    <col min="11" max="11" width="2.85546875" style="2" customWidth="1"/>
    <col min="12" max="16384" width="9.140625" style="2"/>
  </cols>
  <sheetData>
    <row r="1" spans="1:10" ht="102.75" customHeight="1" thickBot="1" x14ac:dyDescent="0.25"/>
    <row r="2" spans="1:10" ht="20.25" customHeight="1" thickBot="1" x14ac:dyDescent="0.2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ht="32.25" thickBot="1" x14ac:dyDescent="0.25">
      <c r="E3" s="3" t="s">
        <v>1</v>
      </c>
      <c r="F3" s="4" t="s">
        <v>2</v>
      </c>
      <c r="G3" s="4" t="s">
        <v>3</v>
      </c>
      <c r="H3" s="4" t="s">
        <v>4</v>
      </c>
      <c r="I3" s="3" t="s">
        <v>5</v>
      </c>
      <c r="J3" s="5" t="s">
        <v>6</v>
      </c>
    </row>
    <row r="4" spans="1:10" ht="15.75" thickBot="1" x14ac:dyDescent="0.25">
      <c r="E4" s="6" t="s">
        <v>7</v>
      </c>
      <c r="F4" s="7" t="s">
        <v>8</v>
      </c>
      <c r="G4" s="7">
        <v>8</v>
      </c>
      <c r="H4" s="8">
        <v>8</v>
      </c>
      <c r="I4" s="9"/>
      <c r="J4" s="8">
        <v>1</v>
      </c>
    </row>
    <row r="5" spans="1:10" ht="16.5" thickBot="1" x14ac:dyDescent="0.3">
      <c r="A5" s="92" t="s">
        <v>9</v>
      </c>
      <c r="B5" s="93"/>
      <c r="C5" s="93"/>
      <c r="D5" s="93"/>
      <c r="E5" s="93"/>
      <c r="F5" s="10"/>
      <c r="G5" s="11">
        <f>SUM(G4:G4)</f>
        <v>8</v>
      </c>
      <c r="H5" s="11">
        <f>SUM(H4:H4)</f>
        <v>8</v>
      </c>
      <c r="I5" s="12">
        <f>SUM(I4:I4)</f>
        <v>0</v>
      </c>
      <c r="J5" s="11">
        <v>1</v>
      </c>
    </row>
    <row r="7" spans="1:10" ht="15.75" thickBot="1" x14ac:dyDescent="0.25"/>
    <row r="8" spans="1:10" ht="20.25" customHeight="1" thickBot="1" x14ac:dyDescent="0.25">
      <c r="A8" s="89" t="s">
        <v>10</v>
      </c>
      <c r="B8" s="90"/>
      <c r="C8" s="90"/>
      <c r="D8" s="90"/>
      <c r="E8" s="90"/>
      <c r="F8" s="90"/>
      <c r="G8" s="90"/>
      <c r="H8" s="90"/>
      <c r="I8" s="90"/>
      <c r="J8" s="91"/>
    </row>
    <row r="9" spans="1:10" ht="32.25" thickBot="1" x14ac:dyDescent="0.25">
      <c r="A9" s="3" t="s">
        <v>10</v>
      </c>
      <c r="B9" s="4" t="s">
        <v>11</v>
      </c>
      <c r="C9" s="4" t="s">
        <v>12</v>
      </c>
      <c r="D9" s="4" t="s">
        <v>13</v>
      </c>
      <c r="E9" s="4" t="s">
        <v>1</v>
      </c>
      <c r="F9" s="4" t="s">
        <v>14</v>
      </c>
      <c r="G9" s="4" t="s">
        <v>3</v>
      </c>
      <c r="H9" s="4" t="s">
        <v>4</v>
      </c>
      <c r="I9" s="3" t="s">
        <v>5</v>
      </c>
      <c r="J9" s="5" t="s">
        <v>6</v>
      </c>
    </row>
    <row r="10" spans="1:10" ht="15.75" x14ac:dyDescent="0.25">
      <c r="A10" s="87" t="s">
        <v>15</v>
      </c>
      <c r="B10" s="13" t="s">
        <v>16</v>
      </c>
      <c r="C10" s="14" t="s">
        <v>17</v>
      </c>
      <c r="D10" s="13" t="s">
        <v>18</v>
      </c>
      <c r="E10" s="15" t="s">
        <v>19</v>
      </c>
      <c r="F10" s="14" t="s">
        <v>8</v>
      </c>
      <c r="G10" s="16">
        <v>1</v>
      </c>
      <c r="H10" s="17">
        <v>1</v>
      </c>
      <c r="I10" s="18"/>
      <c r="J10" s="19"/>
    </row>
    <row r="11" spans="1:10" ht="15.75" x14ac:dyDescent="0.25">
      <c r="A11" s="88"/>
      <c r="B11" s="20" t="s">
        <v>20</v>
      </c>
      <c r="C11" s="21" t="s">
        <v>17</v>
      </c>
      <c r="D11" s="20" t="s">
        <v>18</v>
      </c>
      <c r="E11" s="22" t="s">
        <v>21</v>
      </c>
      <c r="F11" s="21" t="s">
        <v>8</v>
      </c>
      <c r="G11" s="23">
        <v>1</v>
      </c>
      <c r="H11" s="24">
        <v>1</v>
      </c>
      <c r="I11" s="25"/>
      <c r="J11" s="26"/>
    </row>
    <row r="12" spans="1:10" ht="16.5" thickBot="1" x14ac:dyDescent="0.3">
      <c r="A12" s="88"/>
      <c r="B12" s="27"/>
      <c r="C12" s="28"/>
      <c r="D12" s="28"/>
      <c r="E12" s="29" t="s">
        <v>22</v>
      </c>
      <c r="F12" s="28" t="s">
        <v>8</v>
      </c>
      <c r="G12" s="30">
        <v>1</v>
      </c>
      <c r="H12" s="31">
        <v>1</v>
      </c>
      <c r="I12" s="32"/>
      <c r="J12" s="33"/>
    </row>
    <row r="13" spans="1:10" ht="16.5" thickBot="1" x14ac:dyDescent="0.3">
      <c r="A13" s="92" t="s">
        <v>23</v>
      </c>
      <c r="B13" s="93"/>
      <c r="C13" s="93"/>
      <c r="D13" s="93"/>
      <c r="E13" s="93"/>
      <c r="F13" s="10"/>
      <c r="G13" s="11">
        <f>SUM(G10:G12)</f>
        <v>3</v>
      </c>
      <c r="H13" s="34">
        <f>SUM(H10:H12)</f>
        <v>3</v>
      </c>
      <c r="I13" s="12">
        <f>SUM(I10:I12)</f>
        <v>0</v>
      </c>
      <c r="J13" s="12">
        <f>SUM(J10:J12)</f>
        <v>0</v>
      </c>
    </row>
    <row r="14" spans="1:10" ht="15.75" x14ac:dyDescent="0.25">
      <c r="A14" s="87" t="s">
        <v>24</v>
      </c>
      <c r="B14" s="13" t="s">
        <v>25</v>
      </c>
      <c r="C14" s="14" t="s">
        <v>17</v>
      </c>
      <c r="D14" s="14" t="s">
        <v>17</v>
      </c>
      <c r="E14" s="15" t="s">
        <v>26</v>
      </c>
      <c r="F14" s="14" t="s">
        <v>8</v>
      </c>
      <c r="G14" s="14">
        <v>9</v>
      </c>
      <c r="H14" s="35">
        <v>1</v>
      </c>
      <c r="I14" s="18"/>
      <c r="J14" s="19"/>
    </row>
    <row r="15" spans="1:10" ht="15.75" x14ac:dyDescent="0.25">
      <c r="A15" s="88"/>
      <c r="B15" s="20" t="s">
        <v>27</v>
      </c>
      <c r="C15" s="21" t="s">
        <v>17</v>
      </c>
      <c r="D15" s="21" t="s">
        <v>17</v>
      </c>
      <c r="E15" s="22" t="s">
        <v>28</v>
      </c>
      <c r="F15" s="21" t="s">
        <v>29</v>
      </c>
      <c r="G15" s="21">
        <v>12</v>
      </c>
      <c r="H15" s="36">
        <v>1</v>
      </c>
      <c r="I15" s="25">
        <v>1</v>
      </c>
      <c r="J15" s="26"/>
    </row>
    <row r="16" spans="1:10" ht="15.75" x14ac:dyDescent="0.25">
      <c r="A16" s="88"/>
      <c r="B16" s="20" t="s">
        <v>30</v>
      </c>
      <c r="C16" s="21" t="s">
        <v>17</v>
      </c>
      <c r="D16" s="21" t="s">
        <v>17</v>
      </c>
      <c r="E16" s="22" t="s">
        <v>31</v>
      </c>
      <c r="F16" s="21" t="s">
        <v>32</v>
      </c>
      <c r="G16" s="21">
        <v>45</v>
      </c>
      <c r="H16" s="36">
        <v>13</v>
      </c>
      <c r="I16" s="25">
        <v>4</v>
      </c>
      <c r="J16" s="26"/>
    </row>
    <row r="17" spans="1:10" ht="15.75" x14ac:dyDescent="0.25">
      <c r="A17" s="88"/>
      <c r="B17" s="37"/>
      <c r="C17" s="38"/>
      <c r="D17" s="38"/>
      <c r="E17" s="39" t="s">
        <v>33</v>
      </c>
      <c r="F17" s="38" t="s">
        <v>32</v>
      </c>
      <c r="G17" s="38">
        <v>11</v>
      </c>
      <c r="H17" s="40">
        <v>1</v>
      </c>
      <c r="I17" s="41"/>
      <c r="J17" s="42"/>
    </row>
    <row r="18" spans="1:10" ht="15.75" x14ac:dyDescent="0.25">
      <c r="A18" s="88"/>
      <c r="B18" s="20" t="s">
        <v>34</v>
      </c>
      <c r="C18" s="21" t="s">
        <v>17</v>
      </c>
      <c r="D18" s="21" t="s">
        <v>17</v>
      </c>
      <c r="E18" s="22" t="s">
        <v>35</v>
      </c>
      <c r="F18" s="21" t="s">
        <v>36</v>
      </c>
      <c r="G18" s="21">
        <v>14</v>
      </c>
      <c r="H18" s="36">
        <v>9</v>
      </c>
      <c r="I18" s="25"/>
      <c r="J18" s="26">
        <v>1</v>
      </c>
    </row>
    <row r="19" spans="1:10" ht="15.75" x14ac:dyDescent="0.25">
      <c r="A19" s="88"/>
      <c r="B19" s="37"/>
      <c r="C19" s="38"/>
      <c r="D19" s="38"/>
      <c r="E19" s="39" t="s">
        <v>37</v>
      </c>
      <c r="F19" s="38" t="s">
        <v>36</v>
      </c>
      <c r="G19" s="38">
        <v>6</v>
      </c>
      <c r="H19" s="40">
        <v>2</v>
      </c>
      <c r="I19" s="41">
        <v>2</v>
      </c>
      <c r="J19" s="42"/>
    </row>
    <row r="20" spans="1:10" ht="16.5" thickBot="1" x14ac:dyDescent="0.3">
      <c r="A20" s="88"/>
      <c r="B20" s="43" t="s">
        <v>38</v>
      </c>
      <c r="C20" s="44" t="s">
        <v>17</v>
      </c>
      <c r="D20" s="44" t="s">
        <v>17</v>
      </c>
      <c r="E20" s="45" t="s">
        <v>39</v>
      </c>
      <c r="F20" s="44" t="s">
        <v>40</v>
      </c>
      <c r="G20" s="44">
        <v>20</v>
      </c>
      <c r="H20" s="46">
        <v>11</v>
      </c>
      <c r="I20" s="47"/>
      <c r="J20" s="48"/>
    </row>
    <row r="21" spans="1:10" ht="16.5" thickBot="1" x14ac:dyDescent="0.3">
      <c r="A21" s="92" t="s">
        <v>41</v>
      </c>
      <c r="B21" s="93"/>
      <c r="C21" s="93"/>
      <c r="D21" s="93"/>
      <c r="E21" s="93"/>
      <c r="F21" s="10"/>
      <c r="G21" s="11">
        <f>SUM(G14:G20)</f>
        <v>117</v>
      </c>
      <c r="H21" s="34">
        <f>SUM(H14:H20)</f>
        <v>38</v>
      </c>
      <c r="I21" s="12">
        <f>SUM(I14:I20)</f>
        <v>7</v>
      </c>
      <c r="J21" s="12">
        <f>SUM(J14:J20)</f>
        <v>1</v>
      </c>
    </row>
    <row r="22" spans="1:10" ht="15.75" x14ac:dyDescent="0.25">
      <c r="A22" s="94" t="s">
        <v>42</v>
      </c>
      <c r="B22" s="13" t="s">
        <v>25</v>
      </c>
      <c r="C22" s="13" t="s">
        <v>18</v>
      </c>
      <c r="D22" s="13" t="s">
        <v>43</v>
      </c>
      <c r="E22" s="49"/>
      <c r="F22" s="14" t="s">
        <v>8</v>
      </c>
      <c r="G22" s="16">
        <f>SUM(G23:G27)</f>
        <v>13</v>
      </c>
      <c r="H22" s="17">
        <f>SUM(H23:H27)</f>
        <v>0</v>
      </c>
      <c r="I22" s="50">
        <f>SUM(I23:I27)</f>
        <v>0</v>
      </c>
      <c r="J22" s="19">
        <f>SUM(J23:J27)</f>
        <v>0</v>
      </c>
    </row>
    <row r="23" spans="1:10" x14ac:dyDescent="0.2">
      <c r="A23" s="95"/>
      <c r="B23" s="51"/>
      <c r="C23" s="51"/>
      <c r="D23" s="51"/>
      <c r="E23" s="52" t="s">
        <v>44</v>
      </c>
      <c r="F23" s="53"/>
      <c r="G23" s="53">
        <v>5</v>
      </c>
      <c r="H23" s="54"/>
      <c r="I23" s="55"/>
      <c r="J23" s="56"/>
    </row>
    <row r="24" spans="1:10" x14ac:dyDescent="0.2">
      <c r="A24" s="95"/>
      <c r="B24" s="51"/>
      <c r="C24" s="51"/>
      <c r="D24" s="51"/>
      <c r="E24" s="52" t="s">
        <v>45</v>
      </c>
      <c r="F24" s="53"/>
      <c r="G24" s="53">
        <v>1</v>
      </c>
      <c r="H24" s="54"/>
      <c r="I24" s="55"/>
      <c r="J24" s="56"/>
    </row>
    <row r="25" spans="1:10" x14ac:dyDescent="0.2">
      <c r="A25" s="95"/>
      <c r="B25" s="51"/>
      <c r="C25" s="51"/>
      <c r="D25" s="51"/>
      <c r="E25" s="52" t="s">
        <v>46</v>
      </c>
      <c r="F25" s="53"/>
      <c r="G25" s="53">
        <v>2</v>
      </c>
      <c r="H25" s="54"/>
      <c r="I25" s="55"/>
      <c r="J25" s="56"/>
    </row>
    <row r="26" spans="1:10" x14ac:dyDescent="0.2">
      <c r="A26" s="95"/>
      <c r="B26" s="51"/>
      <c r="C26" s="51"/>
      <c r="D26" s="51"/>
      <c r="E26" s="52" t="s">
        <v>47</v>
      </c>
      <c r="F26" s="53"/>
      <c r="G26" s="53">
        <v>1</v>
      </c>
      <c r="H26" s="54"/>
      <c r="I26" s="55"/>
      <c r="J26" s="56"/>
    </row>
    <row r="27" spans="1:10" x14ac:dyDescent="0.2">
      <c r="A27" s="95"/>
      <c r="B27" s="51"/>
      <c r="C27" s="51"/>
      <c r="D27" s="51"/>
      <c r="E27" s="52" t="s">
        <v>48</v>
      </c>
      <c r="F27" s="53"/>
      <c r="G27" s="53">
        <v>4</v>
      </c>
      <c r="H27" s="54"/>
      <c r="I27" s="55"/>
      <c r="J27" s="56"/>
    </row>
    <row r="28" spans="1:10" ht="15.75" x14ac:dyDescent="0.25">
      <c r="A28" s="95"/>
      <c r="B28" s="20" t="s">
        <v>25</v>
      </c>
      <c r="C28" s="20" t="s">
        <v>49</v>
      </c>
      <c r="D28" s="20" t="s">
        <v>50</v>
      </c>
      <c r="E28" s="22"/>
      <c r="F28" s="21" t="s">
        <v>29</v>
      </c>
      <c r="G28" s="23">
        <f>SUM(G29:G34)</f>
        <v>47</v>
      </c>
      <c r="H28" s="24">
        <f>SUM(H29:H34)</f>
        <v>16</v>
      </c>
      <c r="I28" s="57">
        <f>SUM(I29:I34)</f>
        <v>3</v>
      </c>
      <c r="J28" s="26">
        <f>SUM(J29:J34)</f>
        <v>0</v>
      </c>
    </row>
    <row r="29" spans="1:10" x14ac:dyDescent="0.2">
      <c r="A29" s="95"/>
      <c r="B29" s="51"/>
      <c r="C29" s="51"/>
      <c r="D29" s="51"/>
      <c r="E29" s="52" t="s">
        <v>51</v>
      </c>
      <c r="F29" s="53"/>
      <c r="G29" s="53">
        <v>10</v>
      </c>
      <c r="H29" s="54">
        <v>2</v>
      </c>
      <c r="I29" s="55">
        <v>2</v>
      </c>
      <c r="J29" s="56"/>
    </row>
    <row r="30" spans="1:10" x14ac:dyDescent="0.2">
      <c r="A30" s="95"/>
      <c r="B30" s="51"/>
      <c r="C30" s="51"/>
      <c r="D30" s="51"/>
      <c r="E30" s="52" t="s">
        <v>52</v>
      </c>
      <c r="F30" s="53"/>
      <c r="G30" s="53">
        <v>9</v>
      </c>
      <c r="H30" s="40">
        <v>5</v>
      </c>
      <c r="I30" s="58">
        <v>1</v>
      </c>
      <c r="J30" s="56"/>
    </row>
    <row r="31" spans="1:10" x14ac:dyDescent="0.2">
      <c r="A31" s="95"/>
      <c r="B31" s="51"/>
      <c r="C31" s="51"/>
      <c r="D31" s="51"/>
      <c r="E31" s="52" t="s">
        <v>53</v>
      </c>
      <c r="F31" s="53"/>
      <c r="G31" s="53">
        <v>16</v>
      </c>
      <c r="H31" s="54">
        <v>4</v>
      </c>
      <c r="I31" s="55"/>
      <c r="J31" s="56"/>
    </row>
    <row r="32" spans="1:10" x14ac:dyDescent="0.2">
      <c r="A32" s="95"/>
      <c r="B32" s="51"/>
      <c r="C32" s="51"/>
      <c r="D32" s="51"/>
      <c r="E32" s="52" t="s">
        <v>54</v>
      </c>
      <c r="F32" s="53"/>
      <c r="G32" s="53">
        <v>7</v>
      </c>
      <c r="H32" s="54">
        <v>4</v>
      </c>
      <c r="I32" s="55"/>
      <c r="J32" s="56"/>
    </row>
    <row r="33" spans="1:10" x14ac:dyDescent="0.2">
      <c r="A33" s="95"/>
      <c r="B33" s="51"/>
      <c r="C33" s="51"/>
      <c r="D33" s="51"/>
      <c r="E33" s="52" t="s">
        <v>55</v>
      </c>
      <c r="F33" s="53"/>
      <c r="G33" s="53">
        <v>1</v>
      </c>
      <c r="H33" s="54"/>
      <c r="I33" s="55"/>
      <c r="J33" s="56"/>
    </row>
    <row r="34" spans="1:10" x14ac:dyDescent="0.2">
      <c r="A34" s="95"/>
      <c r="B34" s="51"/>
      <c r="C34" s="51"/>
      <c r="D34" s="51"/>
      <c r="E34" s="52" t="s">
        <v>56</v>
      </c>
      <c r="F34" s="53"/>
      <c r="G34" s="53">
        <v>4</v>
      </c>
      <c r="H34" s="54">
        <v>1</v>
      </c>
      <c r="I34" s="55"/>
      <c r="J34" s="56"/>
    </row>
    <row r="35" spans="1:10" ht="15.75" x14ac:dyDescent="0.25">
      <c r="A35" s="95"/>
      <c r="B35" s="20" t="s">
        <v>25</v>
      </c>
      <c r="C35" s="20" t="s">
        <v>34</v>
      </c>
      <c r="D35" s="20" t="s">
        <v>57</v>
      </c>
      <c r="E35" s="22"/>
      <c r="F35" s="21" t="s">
        <v>32</v>
      </c>
      <c r="G35" s="23">
        <f>SUM(G36:G38)</f>
        <v>6</v>
      </c>
      <c r="H35" s="24">
        <f>SUM(H36:H38)</f>
        <v>4</v>
      </c>
      <c r="I35" s="57">
        <f>SUM(I36:I38)</f>
        <v>0</v>
      </c>
      <c r="J35" s="26">
        <f>SUM(J36:J37)</f>
        <v>0</v>
      </c>
    </row>
    <row r="36" spans="1:10" x14ac:dyDescent="0.2">
      <c r="A36" s="95"/>
      <c r="B36" s="51"/>
      <c r="C36" s="51"/>
      <c r="D36" s="51"/>
      <c r="E36" s="52" t="s">
        <v>58</v>
      </c>
      <c r="F36" s="53"/>
      <c r="G36" s="53">
        <v>2</v>
      </c>
      <c r="H36" s="54">
        <v>1</v>
      </c>
      <c r="I36" s="55"/>
      <c r="J36" s="56"/>
    </row>
    <row r="37" spans="1:10" x14ac:dyDescent="0.2">
      <c r="A37" s="95"/>
      <c r="B37" s="51"/>
      <c r="C37" s="51"/>
      <c r="D37" s="51"/>
      <c r="E37" s="52" t="s">
        <v>59</v>
      </c>
      <c r="F37" s="53"/>
      <c r="G37" s="53">
        <v>2</v>
      </c>
      <c r="H37" s="54">
        <v>1</v>
      </c>
      <c r="I37" s="55"/>
      <c r="J37" s="56"/>
    </row>
    <row r="38" spans="1:10" x14ac:dyDescent="0.2">
      <c r="A38" s="95"/>
      <c r="B38" s="51"/>
      <c r="C38" s="51"/>
      <c r="D38" s="51"/>
      <c r="E38" s="52" t="s">
        <v>60</v>
      </c>
      <c r="F38" s="53"/>
      <c r="G38" s="53">
        <v>2</v>
      </c>
      <c r="H38" s="54">
        <v>2</v>
      </c>
      <c r="I38" s="55"/>
      <c r="J38" s="56"/>
    </row>
    <row r="39" spans="1:10" ht="15.75" x14ac:dyDescent="0.25">
      <c r="A39" s="95"/>
      <c r="B39" s="20" t="s">
        <v>61</v>
      </c>
      <c r="C39" s="20" t="s">
        <v>62</v>
      </c>
      <c r="D39" s="20" t="s">
        <v>43</v>
      </c>
      <c r="E39" s="22" t="s">
        <v>63</v>
      </c>
      <c r="F39" s="21" t="s">
        <v>8</v>
      </c>
      <c r="G39" s="23">
        <v>30</v>
      </c>
      <c r="H39" s="24">
        <v>4</v>
      </c>
      <c r="I39" s="25">
        <v>6</v>
      </c>
      <c r="J39" s="26"/>
    </row>
    <row r="40" spans="1:10" ht="15.75" x14ac:dyDescent="0.25">
      <c r="A40" s="95"/>
      <c r="B40" s="37"/>
      <c r="C40" s="37"/>
      <c r="D40" s="37"/>
      <c r="E40" s="39" t="s">
        <v>63</v>
      </c>
      <c r="F40" s="38" t="s">
        <v>29</v>
      </c>
      <c r="G40" s="59">
        <v>6</v>
      </c>
      <c r="H40" s="60">
        <v>1</v>
      </c>
      <c r="I40" s="41">
        <v>1</v>
      </c>
      <c r="J40" s="42"/>
    </row>
    <row r="41" spans="1:10" ht="15.75" x14ac:dyDescent="0.25">
      <c r="A41" s="95"/>
      <c r="B41" s="20" t="s">
        <v>61</v>
      </c>
      <c r="C41" s="20" t="s">
        <v>62</v>
      </c>
      <c r="D41" s="20" t="s">
        <v>64</v>
      </c>
      <c r="E41" s="22" t="s">
        <v>65</v>
      </c>
      <c r="F41" s="21" t="s">
        <v>29</v>
      </c>
      <c r="G41" s="23">
        <v>24</v>
      </c>
      <c r="H41" s="24">
        <v>6</v>
      </c>
      <c r="I41" s="25"/>
      <c r="J41" s="26"/>
    </row>
    <row r="42" spans="1:10" ht="15.75" x14ac:dyDescent="0.25">
      <c r="A42" s="95"/>
      <c r="B42" s="20" t="s">
        <v>61</v>
      </c>
      <c r="C42" s="20" t="s">
        <v>62</v>
      </c>
      <c r="D42" s="20" t="s">
        <v>66</v>
      </c>
      <c r="E42" s="22"/>
      <c r="F42" s="21" t="s">
        <v>32</v>
      </c>
      <c r="G42" s="23">
        <f>SUM(G43:G52)</f>
        <v>19</v>
      </c>
      <c r="H42" s="24">
        <f>SUM(H43:H52)</f>
        <v>8</v>
      </c>
      <c r="I42" s="57">
        <f>SUM(I43:I52)</f>
        <v>2</v>
      </c>
      <c r="J42" s="26">
        <f>SUM(J43:J52)</f>
        <v>2</v>
      </c>
    </row>
    <row r="43" spans="1:10" x14ac:dyDescent="0.2">
      <c r="A43" s="95"/>
      <c r="B43" s="51"/>
      <c r="C43" s="51"/>
      <c r="D43" s="51"/>
      <c r="E43" s="52" t="s">
        <v>67</v>
      </c>
      <c r="F43" s="53"/>
      <c r="G43" s="53">
        <v>0</v>
      </c>
      <c r="H43" s="54"/>
      <c r="I43" s="55"/>
      <c r="J43" s="56">
        <v>1</v>
      </c>
    </row>
    <row r="44" spans="1:10" x14ac:dyDescent="0.2">
      <c r="A44" s="95"/>
      <c r="B44" s="51"/>
      <c r="C44" s="51"/>
      <c r="D44" s="51"/>
      <c r="E44" s="39" t="s">
        <v>68</v>
      </c>
      <c r="F44" s="53"/>
      <c r="G44" s="53">
        <v>1</v>
      </c>
      <c r="H44" s="54"/>
      <c r="I44" s="55"/>
      <c r="J44" s="56"/>
    </row>
    <row r="45" spans="1:10" x14ac:dyDescent="0.2">
      <c r="A45" s="95"/>
      <c r="B45" s="51"/>
      <c r="C45" s="51"/>
      <c r="D45" s="51"/>
      <c r="E45" s="52" t="s">
        <v>69</v>
      </c>
      <c r="F45" s="53"/>
      <c r="G45" s="53">
        <v>1</v>
      </c>
      <c r="H45" s="54"/>
      <c r="I45" s="55"/>
      <c r="J45" s="56"/>
    </row>
    <row r="46" spans="1:10" x14ac:dyDescent="0.2">
      <c r="A46" s="95"/>
      <c r="B46" s="51"/>
      <c r="C46" s="51"/>
      <c r="D46" s="51"/>
      <c r="E46" s="52" t="s">
        <v>70</v>
      </c>
      <c r="F46" s="53"/>
      <c r="G46" s="53">
        <v>8</v>
      </c>
      <c r="H46" s="54">
        <v>2</v>
      </c>
      <c r="I46" s="55"/>
      <c r="J46" s="56"/>
    </row>
    <row r="47" spans="1:10" x14ac:dyDescent="0.2">
      <c r="A47" s="95"/>
      <c r="B47" s="51"/>
      <c r="C47" s="51"/>
      <c r="D47" s="51"/>
      <c r="E47" s="52" t="s">
        <v>71</v>
      </c>
      <c r="F47" s="53"/>
      <c r="G47" s="53">
        <v>0</v>
      </c>
      <c r="H47" s="54"/>
      <c r="I47" s="55"/>
      <c r="J47" s="56">
        <v>1</v>
      </c>
    </row>
    <row r="48" spans="1:10" x14ac:dyDescent="0.2">
      <c r="A48" s="95"/>
      <c r="B48" s="51"/>
      <c r="C48" s="51"/>
      <c r="D48" s="51"/>
      <c r="E48" s="52" t="s">
        <v>72</v>
      </c>
      <c r="F48" s="53"/>
      <c r="G48" s="53">
        <v>2</v>
      </c>
      <c r="H48" s="54">
        <v>2</v>
      </c>
      <c r="I48" s="55"/>
      <c r="J48" s="56"/>
    </row>
    <row r="49" spans="1:10" x14ac:dyDescent="0.2">
      <c r="A49" s="95"/>
      <c r="B49" s="51"/>
      <c r="C49" s="51"/>
      <c r="D49" s="51"/>
      <c r="E49" s="52" t="s">
        <v>73</v>
      </c>
      <c r="F49" s="53"/>
      <c r="G49" s="53">
        <v>1</v>
      </c>
      <c r="H49" s="54"/>
      <c r="I49" s="55"/>
      <c r="J49" s="56"/>
    </row>
    <row r="50" spans="1:10" x14ac:dyDescent="0.2">
      <c r="A50" s="95"/>
      <c r="B50" s="51"/>
      <c r="C50" s="51"/>
      <c r="D50" s="51"/>
      <c r="E50" s="52" t="s">
        <v>74</v>
      </c>
      <c r="F50" s="53"/>
      <c r="G50" s="53">
        <v>4</v>
      </c>
      <c r="H50" s="54">
        <v>2</v>
      </c>
      <c r="I50" s="55">
        <v>1</v>
      </c>
      <c r="J50" s="56"/>
    </row>
    <row r="51" spans="1:10" x14ac:dyDescent="0.2">
      <c r="A51" s="95"/>
      <c r="B51" s="51"/>
      <c r="C51" s="51"/>
      <c r="D51" s="51"/>
      <c r="E51" s="52" t="s">
        <v>75</v>
      </c>
      <c r="F51" s="53"/>
      <c r="G51" s="53">
        <v>1</v>
      </c>
      <c r="H51" s="54">
        <v>1</v>
      </c>
      <c r="I51" s="55">
        <v>1</v>
      </c>
      <c r="J51" s="56"/>
    </row>
    <row r="52" spans="1:10" x14ac:dyDescent="0.2">
      <c r="A52" s="95"/>
      <c r="B52" s="51"/>
      <c r="C52" s="51"/>
      <c r="D52" s="51"/>
      <c r="E52" s="52" t="s">
        <v>76</v>
      </c>
      <c r="F52" s="53"/>
      <c r="G52" s="53">
        <v>1</v>
      </c>
      <c r="H52" s="54">
        <v>1</v>
      </c>
      <c r="I52" s="55"/>
      <c r="J52" s="56"/>
    </row>
    <row r="53" spans="1:10" ht="15.75" x14ac:dyDescent="0.25">
      <c r="A53" s="95"/>
      <c r="B53" s="20" t="s">
        <v>61</v>
      </c>
      <c r="C53" s="20" t="s">
        <v>62</v>
      </c>
      <c r="D53" s="20" t="s">
        <v>77</v>
      </c>
      <c r="E53" s="22"/>
      <c r="F53" s="21" t="s">
        <v>36</v>
      </c>
      <c r="G53" s="23">
        <f>SUM(G54:G59)</f>
        <v>17</v>
      </c>
      <c r="H53" s="24">
        <f>SUM(H54:H59)</f>
        <v>7</v>
      </c>
      <c r="I53" s="57">
        <f>SUM(I54:I59)</f>
        <v>0</v>
      </c>
      <c r="J53" s="26">
        <f>SUM(J54:J58)</f>
        <v>0</v>
      </c>
    </row>
    <row r="54" spans="1:10" x14ac:dyDescent="0.2">
      <c r="A54" s="95"/>
      <c r="B54" s="51"/>
      <c r="C54" s="51"/>
      <c r="D54" s="51"/>
      <c r="E54" s="52" t="s">
        <v>76</v>
      </c>
      <c r="F54" s="53"/>
      <c r="G54" s="53">
        <v>1</v>
      </c>
      <c r="H54" s="54"/>
      <c r="I54" s="55"/>
      <c r="J54" s="56"/>
    </row>
    <row r="55" spans="1:10" x14ac:dyDescent="0.2">
      <c r="A55" s="95"/>
      <c r="B55" s="51"/>
      <c r="C55" s="51"/>
      <c r="D55" s="51"/>
      <c r="E55" s="52" t="s">
        <v>78</v>
      </c>
      <c r="F55" s="53"/>
      <c r="G55" s="53">
        <v>1</v>
      </c>
      <c r="H55" s="54"/>
      <c r="I55" s="55"/>
      <c r="J55" s="56"/>
    </row>
    <row r="56" spans="1:10" x14ac:dyDescent="0.2">
      <c r="A56" s="95"/>
      <c r="B56" s="51"/>
      <c r="C56" s="51"/>
      <c r="D56" s="51"/>
      <c r="E56" s="52" t="s">
        <v>79</v>
      </c>
      <c r="F56" s="53"/>
      <c r="G56" s="53">
        <v>6</v>
      </c>
      <c r="H56" s="54">
        <v>2</v>
      </c>
      <c r="I56" s="55"/>
      <c r="J56" s="56"/>
    </row>
    <row r="57" spans="1:10" x14ac:dyDescent="0.2">
      <c r="A57" s="95"/>
      <c r="B57" s="51"/>
      <c r="C57" s="51"/>
      <c r="D57" s="51"/>
      <c r="E57" s="52" t="s">
        <v>80</v>
      </c>
      <c r="F57" s="53"/>
      <c r="G57" s="53">
        <v>2</v>
      </c>
      <c r="H57" s="54">
        <v>2</v>
      </c>
      <c r="I57" s="55"/>
      <c r="J57" s="56"/>
    </row>
    <row r="58" spans="1:10" x14ac:dyDescent="0.2">
      <c r="A58" s="95"/>
      <c r="B58" s="51"/>
      <c r="C58" s="51"/>
      <c r="D58" s="51"/>
      <c r="E58" s="52" t="s">
        <v>81</v>
      </c>
      <c r="F58" s="53"/>
      <c r="G58" s="53">
        <v>1</v>
      </c>
      <c r="H58" s="54"/>
      <c r="I58" s="55"/>
      <c r="J58" s="56"/>
    </row>
    <row r="59" spans="1:10" x14ac:dyDescent="0.2">
      <c r="A59" s="95"/>
      <c r="B59" s="51"/>
      <c r="C59" s="51"/>
      <c r="D59" s="51"/>
      <c r="E59" s="52" t="s">
        <v>82</v>
      </c>
      <c r="F59" s="53"/>
      <c r="G59" s="53">
        <v>6</v>
      </c>
      <c r="H59" s="54">
        <v>3</v>
      </c>
      <c r="I59" s="55"/>
      <c r="J59" s="56"/>
    </row>
    <row r="60" spans="1:10" ht="15.75" x14ac:dyDescent="0.25">
      <c r="A60" s="95"/>
      <c r="B60" s="20" t="s">
        <v>61</v>
      </c>
      <c r="C60" s="20" t="s">
        <v>83</v>
      </c>
      <c r="D60" s="20"/>
      <c r="E60" s="22"/>
      <c r="F60" s="23"/>
      <c r="G60" s="23">
        <f>SUM(G61:G65)</f>
        <v>73</v>
      </c>
      <c r="H60" s="24">
        <f>SUM(H61:H65)</f>
        <v>4</v>
      </c>
      <c r="I60" s="57">
        <f>SUM(I61:I65)</f>
        <v>0</v>
      </c>
      <c r="J60" s="26">
        <f>SUM(J61:J65)</f>
        <v>0</v>
      </c>
    </row>
    <row r="61" spans="1:10" x14ac:dyDescent="0.2">
      <c r="A61" s="95"/>
      <c r="B61" s="51"/>
      <c r="C61" s="51"/>
      <c r="D61" s="51" t="s">
        <v>84</v>
      </c>
      <c r="E61" s="52" t="s">
        <v>85</v>
      </c>
      <c r="F61" s="53" t="s">
        <v>29</v>
      </c>
      <c r="G61" s="53">
        <v>1</v>
      </c>
      <c r="H61" s="54"/>
      <c r="I61" s="55"/>
      <c r="J61" s="56"/>
    </row>
    <row r="62" spans="1:10" x14ac:dyDescent="0.2">
      <c r="A62" s="95"/>
      <c r="B62" s="51"/>
      <c r="C62" s="51"/>
      <c r="D62" s="51" t="s">
        <v>86</v>
      </c>
      <c r="E62" s="52" t="s">
        <v>87</v>
      </c>
      <c r="F62" s="53" t="s">
        <v>32</v>
      </c>
      <c r="G62" s="53">
        <v>1</v>
      </c>
      <c r="H62" s="54"/>
      <c r="I62" s="55"/>
      <c r="J62" s="56"/>
    </row>
    <row r="63" spans="1:10" x14ac:dyDescent="0.2">
      <c r="A63" s="95"/>
      <c r="B63" s="51"/>
      <c r="C63" s="51"/>
      <c r="D63" s="51" t="s">
        <v>88</v>
      </c>
      <c r="E63" s="52" t="s">
        <v>88</v>
      </c>
      <c r="F63" s="53" t="s">
        <v>32</v>
      </c>
      <c r="G63" s="53">
        <v>4</v>
      </c>
      <c r="H63" s="54">
        <v>1</v>
      </c>
      <c r="I63" s="55"/>
      <c r="J63" s="56"/>
    </row>
    <row r="64" spans="1:10" x14ac:dyDescent="0.2">
      <c r="A64" s="95"/>
      <c r="B64" s="51"/>
      <c r="C64" s="51"/>
      <c r="D64" s="51" t="s">
        <v>89</v>
      </c>
      <c r="E64" s="52" t="s">
        <v>89</v>
      </c>
      <c r="F64" s="53" t="s">
        <v>32</v>
      </c>
      <c r="G64" s="53">
        <v>11</v>
      </c>
      <c r="H64" s="54">
        <v>3</v>
      </c>
      <c r="I64" s="55"/>
      <c r="J64" s="56"/>
    </row>
    <row r="65" spans="1:10" x14ac:dyDescent="0.2">
      <c r="A65" s="95"/>
      <c r="B65" s="51"/>
      <c r="C65" s="51"/>
      <c r="D65" s="51" t="s">
        <v>90</v>
      </c>
      <c r="E65" s="52" t="s">
        <v>90</v>
      </c>
      <c r="F65" s="53" t="s">
        <v>32</v>
      </c>
      <c r="G65" s="53">
        <v>56</v>
      </c>
      <c r="H65" s="40"/>
      <c r="I65" s="58"/>
      <c r="J65" s="56"/>
    </row>
    <row r="66" spans="1:10" ht="15.75" x14ac:dyDescent="0.25">
      <c r="A66" s="95"/>
      <c r="B66" s="20" t="s">
        <v>61</v>
      </c>
      <c r="C66" s="20" t="s">
        <v>91</v>
      </c>
      <c r="D66" s="20"/>
      <c r="E66" s="22"/>
      <c r="F66" s="23"/>
      <c r="G66" s="23">
        <f>SUM(G67:G77)</f>
        <v>42</v>
      </c>
      <c r="H66" s="24">
        <f>SUM(H67:H77)</f>
        <v>18</v>
      </c>
      <c r="I66" s="57">
        <f>SUM(I67:I77)</f>
        <v>0</v>
      </c>
      <c r="J66" s="26">
        <f>SUM(J67:J77)</f>
        <v>0</v>
      </c>
    </row>
    <row r="67" spans="1:10" x14ac:dyDescent="0.2">
      <c r="A67" s="95"/>
      <c r="B67" s="51"/>
      <c r="C67" s="51"/>
      <c r="D67" s="51" t="s">
        <v>92</v>
      </c>
      <c r="E67" s="52" t="s">
        <v>93</v>
      </c>
      <c r="F67" s="53" t="s">
        <v>36</v>
      </c>
      <c r="G67" s="53">
        <v>6</v>
      </c>
      <c r="H67" s="54">
        <v>1</v>
      </c>
      <c r="I67" s="55"/>
      <c r="J67" s="56"/>
    </row>
    <row r="68" spans="1:10" x14ac:dyDescent="0.2">
      <c r="A68" s="95"/>
      <c r="B68" s="51"/>
      <c r="C68" s="51"/>
      <c r="D68" s="51"/>
      <c r="E68" s="52" t="s">
        <v>94</v>
      </c>
      <c r="F68" s="53" t="s">
        <v>36</v>
      </c>
      <c r="G68" s="53">
        <v>11</v>
      </c>
      <c r="H68" s="54">
        <v>2</v>
      </c>
      <c r="I68" s="55"/>
      <c r="J68" s="56"/>
    </row>
    <row r="69" spans="1:10" x14ac:dyDescent="0.2">
      <c r="A69" s="95"/>
      <c r="B69" s="51"/>
      <c r="C69" s="51"/>
      <c r="D69" s="51"/>
      <c r="E69" s="52" t="s">
        <v>95</v>
      </c>
      <c r="F69" s="53" t="s">
        <v>36</v>
      </c>
      <c r="G69" s="53">
        <v>1</v>
      </c>
      <c r="H69" s="54">
        <v>1</v>
      </c>
      <c r="I69" s="55"/>
      <c r="J69" s="56"/>
    </row>
    <row r="70" spans="1:10" x14ac:dyDescent="0.2">
      <c r="A70" s="95"/>
      <c r="B70" s="51"/>
      <c r="C70" s="51"/>
      <c r="D70" s="51"/>
      <c r="E70" s="52" t="s">
        <v>96</v>
      </c>
      <c r="F70" s="53" t="s">
        <v>36</v>
      </c>
      <c r="G70" s="53">
        <v>1</v>
      </c>
      <c r="H70" s="40"/>
      <c r="I70" s="58"/>
      <c r="J70" s="56"/>
    </row>
    <row r="71" spans="1:10" x14ac:dyDescent="0.2">
      <c r="A71" s="95"/>
      <c r="B71" s="51"/>
      <c r="C71" s="51"/>
      <c r="D71" s="51"/>
      <c r="E71" s="52" t="s">
        <v>97</v>
      </c>
      <c r="F71" s="53" t="s">
        <v>36</v>
      </c>
      <c r="G71" s="53">
        <v>1</v>
      </c>
      <c r="H71" s="54">
        <v>1</v>
      </c>
      <c r="I71" s="55"/>
      <c r="J71" s="56"/>
    </row>
    <row r="72" spans="1:10" x14ac:dyDescent="0.2">
      <c r="A72" s="95"/>
      <c r="B72" s="51"/>
      <c r="C72" s="51"/>
      <c r="D72" s="51"/>
      <c r="E72" s="52" t="s">
        <v>98</v>
      </c>
      <c r="F72" s="53" t="s">
        <v>36</v>
      </c>
      <c r="G72" s="53">
        <v>1</v>
      </c>
      <c r="H72" s="54"/>
      <c r="I72" s="55"/>
      <c r="J72" s="56"/>
    </row>
    <row r="73" spans="1:10" x14ac:dyDescent="0.2">
      <c r="A73" s="95"/>
      <c r="B73" s="51"/>
      <c r="C73" s="51"/>
      <c r="D73" s="51" t="s">
        <v>99</v>
      </c>
      <c r="E73" s="52" t="s">
        <v>100</v>
      </c>
      <c r="F73" s="53" t="s">
        <v>40</v>
      </c>
      <c r="G73" s="53">
        <v>4</v>
      </c>
      <c r="H73" s="54">
        <v>4</v>
      </c>
      <c r="I73" s="55"/>
      <c r="J73" s="56"/>
    </row>
    <row r="74" spans="1:10" x14ac:dyDescent="0.2">
      <c r="A74" s="95"/>
      <c r="B74" s="51"/>
      <c r="C74" s="51"/>
      <c r="D74" s="51"/>
      <c r="E74" s="52" t="s">
        <v>101</v>
      </c>
      <c r="F74" s="53" t="s">
        <v>40</v>
      </c>
      <c r="G74" s="53">
        <v>2</v>
      </c>
      <c r="H74" s="54">
        <v>1</v>
      </c>
      <c r="I74" s="55"/>
      <c r="J74" s="56"/>
    </row>
    <row r="75" spans="1:10" x14ac:dyDescent="0.2">
      <c r="A75" s="95"/>
      <c r="B75" s="51"/>
      <c r="C75" s="51"/>
      <c r="D75" s="51"/>
      <c r="E75" s="52" t="s">
        <v>102</v>
      </c>
      <c r="F75" s="53" t="s">
        <v>40</v>
      </c>
      <c r="G75" s="53">
        <v>9</v>
      </c>
      <c r="H75" s="54">
        <v>8</v>
      </c>
      <c r="I75" s="55"/>
      <c r="J75" s="56"/>
    </row>
    <row r="76" spans="1:10" x14ac:dyDescent="0.2">
      <c r="A76" s="95"/>
      <c r="B76" s="51"/>
      <c r="C76" s="51"/>
      <c r="D76" s="51"/>
      <c r="E76" s="52" t="s">
        <v>103</v>
      </c>
      <c r="F76" s="53" t="s">
        <v>40</v>
      </c>
      <c r="G76" s="53">
        <v>4</v>
      </c>
      <c r="H76" s="54"/>
      <c r="I76" s="55"/>
      <c r="J76" s="56"/>
    </row>
    <row r="77" spans="1:10" ht="15.75" thickBot="1" x14ac:dyDescent="0.25">
      <c r="A77" s="95"/>
      <c r="B77" s="61"/>
      <c r="C77" s="61"/>
      <c r="D77" s="61"/>
      <c r="E77" s="62" t="s">
        <v>104</v>
      </c>
      <c r="F77" s="63" t="s">
        <v>40</v>
      </c>
      <c r="G77" s="28">
        <v>2</v>
      </c>
      <c r="H77" s="64"/>
      <c r="I77" s="65"/>
      <c r="J77" s="66"/>
    </row>
    <row r="78" spans="1:10" ht="16.5" thickBot="1" x14ac:dyDescent="0.3">
      <c r="A78" s="92" t="s">
        <v>105</v>
      </c>
      <c r="B78" s="93"/>
      <c r="C78" s="93"/>
      <c r="D78" s="93"/>
      <c r="E78" s="93"/>
      <c r="F78" s="10"/>
      <c r="G78" s="11">
        <f>G22+G28+G35+G39+G40+G41+G42+G53+G60+G66</f>
        <v>277</v>
      </c>
      <c r="H78" s="34">
        <f>H22+H28+H35+H39+H40+H41+H42+H53+H60+H66</f>
        <v>68</v>
      </c>
      <c r="I78" s="12">
        <f>I22+I28+I35+I39+I40+I41+I42+I53+I60+I66</f>
        <v>12</v>
      </c>
      <c r="J78" s="11">
        <f>J22+J28+J35+J39+J40+J41+J42+J53+J60+J66</f>
        <v>2</v>
      </c>
    </row>
    <row r="79" spans="1:10" ht="15.75" thickBot="1" x14ac:dyDescent="0.25">
      <c r="A79" s="67"/>
      <c r="B79" s="68"/>
      <c r="C79" s="68"/>
      <c r="D79" s="68"/>
      <c r="E79" s="68"/>
      <c r="F79" s="69"/>
      <c r="G79" s="69"/>
      <c r="H79" s="69"/>
      <c r="I79" s="70"/>
      <c r="J79" s="71"/>
    </row>
    <row r="80" spans="1:10" ht="15" customHeight="1" thickBot="1" x14ac:dyDescent="0.3">
      <c r="A80" s="92" t="s">
        <v>106</v>
      </c>
      <c r="B80" s="93"/>
      <c r="C80" s="93"/>
      <c r="D80" s="93"/>
      <c r="E80" s="93"/>
      <c r="F80" s="10"/>
      <c r="G80" s="11">
        <f>G13+G21+G78</f>
        <v>397</v>
      </c>
      <c r="H80" s="34">
        <f>H13+H21+H78</f>
        <v>109</v>
      </c>
      <c r="I80" s="12">
        <f>I13+I21+I78</f>
        <v>19</v>
      </c>
      <c r="J80" s="11">
        <f>J13+J21+J78</f>
        <v>3</v>
      </c>
    </row>
    <row r="82" spans="1:10" ht="15.75" thickBot="1" x14ac:dyDescent="0.25"/>
    <row r="83" spans="1:10" ht="20.25" customHeight="1" thickBot="1" x14ac:dyDescent="0.25">
      <c r="A83" s="89" t="s">
        <v>107</v>
      </c>
      <c r="B83" s="90"/>
      <c r="C83" s="90"/>
      <c r="D83" s="90"/>
      <c r="E83" s="90"/>
      <c r="F83" s="90"/>
      <c r="G83" s="90"/>
      <c r="H83" s="90"/>
      <c r="I83" s="90"/>
      <c r="J83" s="91"/>
    </row>
    <row r="84" spans="1:10" ht="28.5" customHeight="1" thickBot="1" x14ac:dyDescent="0.25">
      <c r="E84" s="3" t="s">
        <v>1</v>
      </c>
      <c r="F84" s="4" t="s">
        <v>14</v>
      </c>
      <c r="G84" s="4" t="s">
        <v>3</v>
      </c>
      <c r="H84" s="4" t="s">
        <v>4</v>
      </c>
      <c r="I84" s="3" t="s">
        <v>5</v>
      </c>
      <c r="J84" s="5" t="s">
        <v>6</v>
      </c>
    </row>
    <row r="85" spans="1:10" x14ac:dyDescent="0.2">
      <c r="E85" s="72" t="s">
        <v>108</v>
      </c>
      <c r="F85" s="28" t="s">
        <v>29</v>
      </c>
      <c r="G85" s="28">
        <v>1</v>
      </c>
      <c r="H85" s="73"/>
      <c r="I85" s="74"/>
      <c r="J85" s="75"/>
    </row>
    <row r="86" spans="1:10" x14ac:dyDescent="0.2">
      <c r="E86" s="72" t="s">
        <v>109</v>
      </c>
      <c r="F86" s="28" t="s">
        <v>110</v>
      </c>
      <c r="G86" s="28">
        <v>5</v>
      </c>
      <c r="H86" s="73"/>
      <c r="I86" s="9"/>
      <c r="J86" s="75"/>
    </row>
    <row r="87" spans="1:10" ht="15.75" thickBot="1" x14ac:dyDescent="0.25">
      <c r="E87" s="72" t="s">
        <v>78</v>
      </c>
      <c r="F87" s="28" t="s">
        <v>36</v>
      </c>
      <c r="G87" s="28">
        <v>1</v>
      </c>
      <c r="H87" s="73"/>
      <c r="I87" s="76"/>
      <c r="J87" s="77"/>
    </row>
    <row r="88" spans="1:10" ht="16.5" thickBot="1" x14ac:dyDescent="0.3">
      <c r="A88" s="78" t="s">
        <v>111</v>
      </c>
      <c r="B88" s="79"/>
      <c r="C88" s="79"/>
      <c r="D88" s="79"/>
      <c r="E88" s="79"/>
      <c r="F88" s="10"/>
      <c r="G88" s="11">
        <f>SUM(G85:G87)</f>
        <v>7</v>
      </c>
      <c r="H88" s="80">
        <f>SUM(H85:H87)</f>
        <v>0</v>
      </c>
      <c r="I88" s="11">
        <f>SUM(I85:I87)</f>
        <v>0</v>
      </c>
      <c r="J88" s="81">
        <f>SUM(J85:J87)</f>
        <v>0</v>
      </c>
    </row>
    <row r="90" spans="1:10" ht="9" customHeight="1" thickBot="1" x14ac:dyDescent="0.25">
      <c r="A90" s="2"/>
      <c r="E90" s="2"/>
    </row>
    <row r="91" spans="1:10" ht="16.5" thickBot="1" x14ac:dyDescent="0.3">
      <c r="A91" s="82" t="s">
        <v>112</v>
      </c>
      <c r="B91" s="34" t="s">
        <v>113</v>
      </c>
      <c r="C91" s="11" t="s">
        <v>4</v>
      </c>
      <c r="E91" s="2"/>
    </row>
    <row r="92" spans="1:10" x14ac:dyDescent="0.2">
      <c r="A92" s="83" t="s">
        <v>114</v>
      </c>
      <c r="B92" s="49">
        <f>G5</f>
        <v>8</v>
      </c>
      <c r="C92" s="84">
        <f>H5</f>
        <v>8</v>
      </c>
      <c r="E92" s="2"/>
    </row>
    <row r="93" spans="1:10" x14ac:dyDescent="0.2">
      <c r="A93" s="83" t="s">
        <v>115</v>
      </c>
      <c r="B93" s="49">
        <f>G80</f>
        <v>397</v>
      </c>
      <c r="C93" s="84">
        <f>H80</f>
        <v>109</v>
      </c>
      <c r="E93" s="2"/>
    </row>
    <row r="94" spans="1:10" ht="15.75" thickBot="1" x14ac:dyDescent="0.25">
      <c r="A94" s="83" t="s">
        <v>116</v>
      </c>
      <c r="B94" s="49">
        <f>G88</f>
        <v>7</v>
      </c>
      <c r="C94" s="84">
        <f>H88</f>
        <v>0</v>
      </c>
      <c r="E94" s="2"/>
    </row>
    <row r="95" spans="1:10" ht="16.5" thickBot="1" x14ac:dyDescent="0.3">
      <c r="A95" s="85" t="s">
        <v>117</v>
      </c>
      <c r="B95" s="34">
        <f>SUM(B92:B94)</f>
        <v>412</v>
      </c>
      <c r="C95" s="11">
        <f>SUM(C92:C94)</f>
        <v>117</v>
      </c>
    </row>
    <row r="96" spans="1:10" ht="9.75" customHeight="1" x14ac:dyDescent="0.2"/>
    <row r="97" spans="1:1" ht="15.75" x14ac:dyDescent="0.2">
      <c r="A97" s="86"/>
    </row>
    <row r="98" spans="1:1" ht="15.75" x14ac:dyDescent="0.2">
      <c r="A98" s="86"/>
    </row>
    <row r="99" spans="1:1" ht="15.75" x14ac:dyDescent="0.2">
      <c r="A99" s="86"/>
    </row>
    <row r="100" spans="1:1" ht="15.75" x14ac:dyDescent="0.2">
      <c r="A100" s="86"/>
    </row>
    <row r="101" spans="1:1" ht="15.75" x14ac:dyDescent="0.2">
      <c r="A101" s="86"/>
    </row>
    <row r="102" spans="1:1" ht="15.75" x14ac:dyDescent="0.2">
      <c r="A102" s="86"/>
    </row>
  </sheetData>
  <autoFilter ref="A9:J89"/>
  <mergeCells count="11">
    <mergeCell ref="A21:E21"/>
    <mergeCell ref="A22:A77"/>
    <mergeCell ref="A78:E78"/>
    <mergeCell ref="A80:E80"/>
    <mergeCell ref="A83:J83"/>
    <mergeCell ref="A14:A20"/>
    <mergeCell ref="A2:J2"/>
    <mergeCell ref="A5:E5"/>
    <mergeCell ref="A8:J8"/>
    <mergeCell ref="A10:A12"/>
    <mergeCell ref="A13:E13"/>
  </mergeCells>
  <pageMargins left="0.86614173228346458" right="0.23622047244094491" top="0.35433070866141736" bottom="0.23622047244094491" header="0.78740157480314965" footer="0"/>
  <pageSetup paperSize="9" scale="44" orientation="portrait" cellComments="asDisplayed" r:id="rId1"/>
  <headerFooter alignWithMargins="0">
    <oddHeader xml:space="preserve">&amp;C&amp;"Arial,Negrita"&amp;20Plantilla de personal 2024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2024 (ajuntament)</vt:lpstr>
      <vt:lpstr>'Plantilla 2024 (ajuntament)'!Área_de_impresión</vt:lpstr>
      <vt:lpstr>'Plantilla 2024 (ajuntament)'!Títulos_a_imprimir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Sanchez, Valentin</dc:creator>
  <cp:lastModifiedBy>Alonso Diaz, Patricia</cp:lastModifiedBy>
  <cp:lastPrinted>2023-12-04T00:22:20Z</cp:lastPrinted>
  <dcterms:created xsi:type="dcterms:W3CDTF">2023-12-03T20:35:41Z</dcterms:created>
  <dcterms:modified xsi:type="dcterms:W3CDTF">2024-02-28T13:10:13Z</dcterms:modified>
</cp:coreProperties>
</file>