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untament\org\IMSD\IMSD\GESTIÓ\EXPEDIENTS\Expedients 2022\RECURSOS ECONOMICS I FINANCERS\GESTIÓ PRESSUPOST\152-Avantprojecte Pressupost 2023\Docuements Pressupost\"/>
    </mc:Choice>
  </mc:AlternateContent>
  <bookViews>
    <workbookView xWindow="0" yWindow="0" windowWidth="19200" windowHeight="64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B70" i="1" s="1"/>
  <c r="C67" i="1"/>
  <c r="B67" i="1"/>
  <c r="F19" i="1" l="1"/>
  <c r="I17" i="2" l="1"/>
  <c r="H17" i="2"/>
  <c r="G17" i="2"/>
  <c r="F17" i="2"/>
  <c r="F55" i="1" l="1"/>
  <c r="G41" i="1"/>
  <c r="H41" i="1"/>
  <c r="I41" i="1"/>
  <c r="F41" i="1"/>
  <c r="G63" i="1"/>
  <c r="H63" i="1"/>
  <c r="I63" i="1"/>
  <c r="F63" i="1"/>
  <c r="G55" i="1"/>
  <c r="H55" i="1"/>
  <c r="I55" i="1"/>
  <c r="F47" i="1"/>
  <c r="G47" i="1"/>
  <c r="H47" i="1"/>
  <c r="I47" i="1"/>
  <c r="G36" i="1"/>
  <c r="H36" i="1"/>
  <c r="I36" i="1"/>
  <c r="F36" i="1"/>
  <c r="G27" i="1"/>
  <c r="H27" i="1"/>
  <c r="I27" i="1"/>
  <c r="F27" i="1"/>
  <c r="G19" i="1"/>
  <c r="H19" i="1"/>
  <c r="I19" i="1"/>
  <c r="H57" i="1" l="1"/>
  <c r="G57" i="1"/>
  <c r="C68" i="1" s="1"/>
  <c r="C70" i="1" s="1"/>
  <c r="I57" i="1"/>
  <c r="F57" i="1"/>
</calcChain>
</file>

<file path=xl/sharedStrings.xml><?xml version="1.0" encoding="utf-8"?>
<sst xmlns="http://schemas.openxmlformats.org/spreadsheetml/2006/main" count="183" uniqueCount="83">
  <si>
    <t>Institut Municipal de serveis</t>
  </si>
  <si>
    <t xml:space="preserve">als Discapacitats </t>
  </si>
  <si>
    <t>PERSONAL LABORAL</t>
  </si>
  <si>
    <t>PERSONAL DIRECTIU PROFESSIONAL</t>
  </si>
  <si>
    <t>Plaça</t>
  </si>
  <si>
    <t>Subgrup</t>
  </si>
  <si>
    <t>Núm. places</t>
  </si>
  <si>
    <t>Vacants</t>
  </si>
  <si>
    <t>Nova creació</t>
  </si>
  <si>
    <t>Amortitz.</t>
  </si>
  <si>
    <t>A1</t>
  </si>
  <si>
    <t>Places totals de personal directiu professional:</t>
  </si>
  <si>
    <t>Categoria</t>
  </si>
  <si>
    <t xml:space="preserve">Grup i subgrup </t>
  </si>
  <si>
    <t>Administratiu/va</t>
  </si>
  <si>
    <t>C1</t>
  </si>
  <si>
    <t>C2</t>
  </si>
  <si>
    <t>AP</t>
  </si>
  <si>
    <t>Total Administració General</t>
  </si>
  <si>
    <t>PERSONAL EVENTUAL</t>
  </si>
  <si>
    <t>Places totals de personal eventual:</t>
  </si>
  <si>
    <t>Serveis Centrals</t>
  </si>
  <si>
    <t>Treballador/a Social</t>
  </si>
  <si>
    <t>Total Serveis Centrals</t>
  </si>
  <si>
    <t>Centre Ocupacional del Bosc</t>
  </si>
  <si>
    <t>CDIAP</t>
  </si>
  <si>
    <t>Tipus de Jornada</t>
  </si>
  <si>
    <t>JC</t>
  </si>
  <si>
    <t>Pedagog/a</t>
  </si>
  <si>
    <t>Psicòleg/a</t>
  </si>
  <si>
    <t>Logopeda</t>
  </si>
  <si>
    <t>Fisioterapeuta</t>
  </si>
  <si>
    <t>Terapeuta ocupacional</t>
  </si>
  <si>
    <t>Auxiliar Administratiu</t>
  </si>
  <si>
    <t>Conserge</t>
  </si>
  <si>
    <t>JP</t>
  </si>
  <si>
    <t xml:space="preserve">Educador/a   </t>
  </si>
  <si>
    <t>Centre Especial de Treball</t>
  </si>
  <si>
    <t>Cap de producció manipulats</t>
  </si>
  <si>
    <t>Cap de secció d'arts gràfiques</t>
  </si>
  <si>
    <t>Monitor/a</t>
  </si>
  <si>
    <t>Total Centre Ocupacional del Bosc</t>
  </si>
  <si>
    <t>Total Centre Especial de Treball</t>
  </si>
  <si>
    <t>Psicopedagog/a</t>
  </si>
  <si>
    <t>Mestre/a</t>
  </si>
  <si>
    <t>Mestre/a d'audició i llenguatge</t>
  </si>
  <si>
    <t>Educador/a COVID</t>
  </si>
  <si>
    <t>Escola d'Educació Especial Can Vila</t>
  </si>
  <si>
    <t>Total Escola d'Educació Especial Can Vila</t>
  </si>
  <si>
    <t>Places totals de personal laboral:</t>
  </si>
  <si>
    <t>Gerent/a</t>
  </si>
  <si>
    <t>A2.3</t>
  </si>
  <si>
    <t>Terapeuta pediatria</t>
  </si>
  <si>
    <t>Terapeuta pedagògica</t>
  </si>
  <si>
    <t>Direcció de serveis de Gestió Econòmica-Financera</t>
  </si>
  <si>
    <t>Direcció de serveis Pedagògica i Assistencial</t>
  </si>
  <si>
    <t>A2.2</t>
  </si>
  <si>
    <t>A2.1</t>
  </si>
  <si>
    <t>A2.4</t>
  </si>
  <si>
    <t>Plantilla de personal IMSD 2022</t>
  </si>
  <si>
    <t>C1.1</t>
  </si>
  <si>
    <t>Plantilla de personal IMSD 2023</t>
  </si>
  <si>
    <t>Plantilla IMSD 2023</t>
  </si>
  <si>
    <t>Places</t>
  </si>
  <si>
    <t>Personal directiu</t>
  </si>
  <si>
    <t>Personal eventual</t>
  </si>
  <si>
    <t>Personal laboral</t>
  </si>
  <si>
    <t>TOTAL</t>
  </si>
  <si>
    <t xml:space="preserve">Neuropediatre/a </t>
  </si>
  <si>
    <t xml:space="preserve">Auxiliar  </t>
  </si>
  <si>
    <t>Tècnic de Grau Mig</t>
  </si>
  <si>
    <t>Tecnic especialista</t>
  </si>
  <si>
    <t>Tècnic manteniment</t>
  </si>
  <si>
    <t>Titulat Superior</t>
  </si>
  <si>
    <t>Auxiliar Tècnic</t>
  </si>
  <si>
    <t>Auxiliar</t>
  </si>
  <si>
    <t>Operari</t>
  </si>
  <si>
    <t>Operari/a CET</t>
  </si>
  <si>
    <t>Institut Municipal de Serveis</t>
  </si>
  <si>
    <t>als Discapacitats</t>
  </si>
  <si>
    <t>Lluís Míllet, 5</t>
  </si>
  <si>
    <t>08100 Mollet del Vallès</t>
  </si>
  <si>
    <t>Tel.935796530 Mail: imsd@molletvalles.cat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</si>
</sst>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B05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rgb="FF00B05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8" xfId="0" applyFont="1" applyFill="1" applyBorder="1"/>
    <xf numFmtId="0" fontId="4" fillId="2" borderId="8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0" borderId="0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0" xfId="0" applyFont="1" applyBorder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vertical="center"/>
    </xf>
    <xf numFmtId="0" fontId="4" fillId="2" borderId="16" xfId="0" applyFont="1" applyFill="1" applyBorder="1"/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3" fillId="2" borderId="27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1" xfId="0" applyFont="1" applyFill="1" applyBorder="1"/>
    <xf numFmtId="0" fontId="0" fillId="3" borderId="2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2" borderId="29" xfId="0" applyFont="1" applyFill="1" applyBorder="1"/>
    <xf numFmtId="0" fontId="5" fillId="2" borderId="29" xfId="0" applyFont="1" applyFill="1" applyBorder="1" applyAlignment="1">
      <alignment horizontal="center"/>
    </xf>
    <xf numFmtId="0" fontId="0" fillId="3" borderId="28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51922</xdr:colOff>
      <xdr:row>116</xdr:row>
      <xdr:rowOff>39270</xdr:rowOff>
    </xdr:from>
    <xdr:to>
      <xdr:col>0</xdr:col>
      <xdr:colOff>1118722</xdr:colOff>
      <xdr:row>118</xdr:row>
      <xdr:rowOff>136333</xdr:rowOff>
    </xdr:to>
    <xdr:pic>
      <xdr:nvPicPr>
        <xdr:cNvPr id="3" name="Imagen 2" descr="ajun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2" y="23149928"/>
          <a:ext cx="1066800" cy="478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43089</xdr:colOff>
      <xdr:row>55</xdr:row>
      <xdr:rowOff>127001</xdr:rowOff>
    </xdr:from>
    <xdr:to>
      <xdr:col>0</xdr:col>
      <xdr:colOff>1109889</xdr:colOff>
      <xdr:row>58</xdr:row>
      <xdr:rowOff>33563</xdr:rowOff>
    </xdr:to>
    <xdr:pic>
      <xdr:nvPicPr>
        <xdr:cNvPr id="2" name="Imagen 1" descr="ajun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89" y="11052176"/>
          <a:ext cx="1066800" cy="478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zoomScale="95" zoomScaleNormal="95" workbookViewId="0">
      <selection activeCell="B9" sqref="B9"/>
    </sheetView>
  </sheetViews>
  <sheetFormatPr baseColWidth="10" defaultRowHeight="15" x14ac:dyDescent="0.25"/>
  <cols>
    <col min="1" max="1" width="34.85546875" customWidth="1"/>
    <col min="2" max="2" width="40.42578125" customWidth="1"/>
    <col min="3" max="3" width="37.28515625" customWidth="1"/>
    <col min="4" max="4" width="13.85546875" customWidth="1"/>
    <col min="5" max="9" width="12.7109375" customWidth="1"/>
  </cols>
  <sheetData>
    <row r="1" spans="1:9" ht="15.75" x14ac:dyDescent="0.25">
      <c r="A1" s="50" t="s">
        <v>78</v>
      </c>
      <c r="B1" s="1"/>
    </row>
    <row r="2" spans="1:9" ht="15.75" x14ac:dyDescent="0.25">
      <c r="A2" s="50" t="s">
        <v>79</v>
      </c>
      <c r="B2" s="1"/>
    </row>
    <row r="3" spans="1:9" ht="15.75" x14ac:dyDescent="0.25">
      <c r="A3" s="66" t="s">
        <v>80</v>
      </c>
      <c r="B3" s="1"/>
    </row>
    <row r="4" spans="1:9" ht="15.75" x14ac:dyDescent="0.25">
      <c r="A4" s="66" t="s">
        <v>81</v>
      </c>
      <c r="B4" s="1"/>
    </row>
    <row r="5" spans="1:9" x14ac:dyDescent="0.25">
      <c r="A5" s="66" t="s">
        <v>82</v>
      </c>
    </row>
    <row r="6" spans="1:9" ht="20.25" x14ac:dyDescent="0.3">
      <c r="A6" s="55" t="s">
        <v>61</v>
      </c>
      <c r="B6" s="55"/>
      <c r="C6" s="55"/>
      <c r="D6" s="55"/>
      <c r="E6" s="55"/>
      <c r="F6" s="55"/>
      <c r="G6" s="55"/>
      <c r="H6" s="55"/>
      <c r="I6" s="55"/>
    </row>
    <row r="7" spans="1:9" ht="20.25" x14ac:dyDescent="0.3">
      <c r="A7" s="49"/>
      <c r="B7" s="49"/>
      <c r="C7" s="49"/>
      <c r="D7" s="49"/>
      <c r="E7" s="49"/>
      <c r="F7" s="49"/>
      <c r="G7" s="49"/>
      <c r="H7" s="49"/>
      <c r="I7" s="49"/>
    </row>
    <row r="8" spans="1:9" ht="20.25" x14ac:dyDescent="0.3">
      <c r="A8" s="49"/>
      <c r="B8" s="49"/>
      <c r="C8" s="49"/>
      <c r="D8" s="49"/>
      <c r="E8" s="49"/>
      <c r="F8" s="49"/>
      <c r="G8" s="49"/>
      <c r="H8" s="49"/>
      <c r="I8" s="49"/>
    </row>
    <row r="9" spans="1:9" ht="20.25" x14ac:dyDescent="0.3">
      <c r="A9" s="49"/>
      <c r="B9" s="49"/>
      <c r="C9" s="49"/>
      <c r="D9" s="49"/>
      <c r="E9" s="49"/>
      <c r="F9" s="49"/>
      <c r="G9" s="49"/>
      <c r="H9" s="49"/>
      <c r="I9" s="49"/>
    </row>
    <row r="10" spans="1:9" ht="20.25" x14ac:dyDescent="0.3">
      <c r="A10" s="49"/>
      <c r="B10" s="49"/>
      <c r="C10" s="49"/>
      <c r="D10" s="49"/>
      <c r="E10" s="49"/>
      <c r="F10" s="49"/>
      <c r="G10" s="49"/>
      <c r="H10" s="49"/>
      <c r="I10" s="49"/>
    </row>
    <row r="11" spans="1:9" ht="20.25" x14ac:dyDescent="0.3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20.25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20.25" x14ac:dyDescent="0.3">
      <c r="A13" s="49"/>
      <c r="B13" s="49"/>
      <c r="C13" s="49"/>
      <c r="D13" s="49"/>
      <c r="E13" s="49"/>
      <c r="F13" s="49"/>
      <c r="G13" s="49"/>
      <c r="H13" s="49"/>
      <c r="I13" s="49"/>
    </row>
    <row r="14" spans="1:9" ht="15.75" thickBot="1" x14ac:dyDescent="0.3"/>
    <row r="15" spans="1:9" ht="16.5" thickBot="1" x14ac:dyDescent="0.3">
      <c r="A15" s="52" t="s">
        <v>3</v>
      </c>
      <c r="B15" s="53"/>
      <c r="C15" s="53"/>
      <c r="D15" s="53"/>
      <c r="E15" s="53"/>
      <c r="F15" s="53"/>
      <c r="G15" s="53"/>
      <c r="H15" s="53"/>
      <c r="I15" s="54"/>
    </row>
    <row r="16" spans="1:9" ht="32.25" thickBot="1" x14ac:dyDescent="0.3">
      <c r="A16" s="2"/>
      <c r="B16" s="2"/>
      <c r="C16" s="30" t="s">
        <v>4</v>
      </c>
      <c r="D16" s="31"/>
      <c r="E16" s="31" t="s">
        <v>5</v>
      </c>
      <c r="F16" s="31" t="s">
        <v>6</v>
      </c>
      <c r="G16" s="31" t="s">
        <v>7</v>
      </c>
      <c r="H16" s="31" t="s">
        <v>8</v>
      </c>
      <c r="I16" s="32" t="s">
        <v>9</v>
      </c>
    </row>
    <row r="17" spans="1:9" ht="15.75" x14ac:dyDescent="0.25">
      <c r="A17" s="2"/>
      <c r="B17" s="2"/>
      <c r="C17" s="5" t="s">
        <v>54</v>
      </c>
      <c r="D17" s="5"/>
      <c r="E17" s="5" t="s">
        <v>10</v>
      </c>
      <c r="F17" s="5">
        <v>1</v>
      </c>
      <c r="G17" s="5">
        <v>1</v>
      </c>
      <c r="H17" s="5">
        <v>0</v>
      </c>
      <c r="I17" s="5">
        <v>0</v>
      </c>
    </row>
    <row r="18" spans="1:9" ht="16.5" thickBot="1" x14ac:dyDescent="0.3">
      <c r="A18" s="2"/>
      <c r="B18" s="2"/>
      <c r="C18" s="3" t="s">
        <v>55</v>
      </c>
      <c r="D18" s="3"/>
      <c r="E18" s="3" t="s">
        <v>10</v>
      </c>
      <c r="F18" s="3">
        <v>1</v>
      </c>
      <c r="G18" s="3">
        <v>1</v>
      </c>
      <c r="H18" s="3">
        <v>0</v>
      </c>
      <c r="I18" s="3">
        <v>0</v>
      </c>
    </row>
    <row r="19" spans="1:9" ht="16.5" thickBot="1" x14ac:dyDescent="0.3">
      <c r="A19" s="42" t="s">
        <v>11</v>
      </c>
      <c r="B19" s="7"/>
      <c r="C19" s="7"/>
      <c r="D19" s="7"/>
      <c r="E19" s="7"/>
      <c r="F19" s="7">
        <f>SUM(F17:F18)</f>
        <v>2</v>
      </c>
      <c r="G19" s="7">
        <f>SUM(G17:G18)</f>
        <v>2</v>
      </c>
      <c r="H19" s="7">
        <f>SUM(H17:H18)</f>
        <v>0</v>
      </c>
      <c r="I19" s="8">
        <f>SUM(I17:I18)</f>
        <v>0</v>
      </c>
    </row>
    <row r="20" spans="1:9" ht="15.75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ht="16.5" thickBot="1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ht="16.5" thickBot="1" x14ac:dyDescent="0.3">
      <c r="A22" s="56" t="s">
        <v>2</v>
      </c>
      <c r="B22" s="57"/>
      <c r="C22" s="57"/>
      <c r="D22" s="57"/>
      <c r="E22" s="57"/>
      <c r="F22" s="57"/>
      <c r="G22" s="57"/>
      <c r="H22" s="57"/>
      <c r="I22" s="58"/>
    </row>
    <row r="23" spans="1:9" ht="32.25" thickBot="1" x14ac:dyDescent="0.3">
      <c r="A23" s="10" t="s">
        <v>2</v>
      </c>
      <c r="B23" s="12" t="s">
        <v>12</v>
      </c>
      <c r="C23" s="11" t="s">
        <v>4</v>
      </c>
      <c r="D23" s="33" t="s">
        <v>26</v>
      </c>
      <c r="E23" s="33" t="s">
        <v>13</v>
      </c>
      <c r="F23" s="33" t="s">
        <v>6</v>
      </c>
      <c r="G23" s="33" t="s">
        <v>7</v>
      </c>
      <c r="H23" s="33" t="s">
        <v>8</v>
      </c>
      <c r="I23" s="34" t="s">
        <v>9</v>
      </c>
    </row>
    <row r="24" spans="1:9" ht="15.75" x14ac:dyDescent="0.25">
      <c r="A24" s="59" t="s">
        <v>21</v>
      </c>
      <c r="B24" s="35" t="s">
        <v>69</v>
      </c>
      <c r="C24" s="17" t="s">
        <v>14</v>
      </c>
      <c r="D24" s="17" t="s">
        <v>27</v>
      </c>
      <c r="E24" s="17" t="s">
        <v>60</v>
      </c>
      <c r="F24" s="17">
        <v>4</v>
      </c>
      <c r="G24" s="17">
        <v>1</v>
      </c>
      <c r="H24" s="17">
        <v>0</v>
      </c>
      <c r="I24" s="18">
        <v>0</v>
      </c>
    </row>
    <row r="25" spans="1:9" ht="15.75" x14ac:dyDescent="0.25">
      <c r="A25" s="60"/>
      <c r="B25" s="35" t="s">
        <v>70</v>
      </c>
      <c r="C25" s="3" t="s">
        <v>22</v>
      </c>
      <c r="D25" s="3" t="s">
        <v>27</v>
      </c>
      <c r="E25" s="3" t="s">
        <v>51</v>
      </c>
      <c r="F25" s="3">
        <v>2</v>
      </c>
      <c r="G25" s="3">
        <v>1</v>
      </c>
      <c r="H25" s="3">
        <v>0</v>
      </c>
      <c r="I25" s="20">
        <v>0</v>
      </c>
    </row>
    <row r="26" spans="1:9" ht="16.5" thickBot="1" x14ac:dyDescent="0.3">
      <c r="A26" s="61"/>
      <c r="B26" s="35" t="s">
        <v>71</v>
      </c>
      <c r="C26" s="22" t="s">
        <v>72</v>
      </c>
      <c r="D26" s="22" t="s">
        <v>27</v>
      </c>
      <c r="E26" s="22" t="s">
        <v>15</v>
      </c>
      <c r="F26" s="22">
        <v>1</v>
      </c>
      <c r="G26" s="22">
        <v>0</v>
      </c>
      <c r="H26" s="22">
        <v>0</v>
      </c>
      <c r="I26" s="23">
        <v>0</v>
      </c>
    </row>
    <row r="27" spans="1:9" ht="16.5" thickBot="1" x14ac:dyDescent="0.3">
      <c r="A27" s="43" t="s">
        <v>23</v>
      </c>
      <c r="B27" s="36"/>
      <c r="C27" s="14"/>
      <c r="D27" s="14"/>
      <c r="E27" s="14"/>
      <c r="F27" s="14">
        <f>SUM(F24:F26)</f>
        <v>7</v>
      </c>
      <c r="G27" s="14">
        <f t="shared" ref="G27:I27" si="0">SUM(G24:G26)</f>
        <v>2</v>
      </c>
      <c r="H27" s="14">
        <f t="shared" si="0"/>
        <v>0</v>
      </c>
      <c r="I27" s="15">
        <f t="shared" si="0"/>
        <v>0</v>
      </c>
    </row>
    <row r="28" spans="1:9" ht="15.75" x14ac:dyDescent="0.25">
      <c r="A28" s="59" t="s">
        <v>25</v>
      </c>
      <c r="B28" s="37" t="s">
        <v>73</v>
      </c>
      <c r="C28" s="17" t="s">
        <v>28</v>
      </c>
      <c r="D28" s="17" t="s">
        <v>27</v>
      </c>
      <c r="E28" s="17" t="s">
        <v>10</v>
      </c>
      <c r="F28" s="17">
        <v>1</v>
      </c>
      <c r="G28" s="17">
        <v>0</v>
      </c>
      <c r="H28" s="17">
        <v>0</v>
      </c>
      <c r="I28" s="18">
        <v>0</v>
      </c>
    </row>
    <row r="29" spans="1:9" ht="15.75" x14ac:dyDescent="0.25">
      <c r="A29" s="60"/>
      <c r="B29" s="37" t="s">
        <v>73</v>
      </c>
      <c r="C29" s="3" t="s">
        <v>29</v>
      </c>
      <c r="D29" s="3" t="s">
        <v>27</v>
      </c>
      <c r="E29" s="3" t="s">
        <v>10</v>
      </c>
      <c r="F29" s="3">
        <v>5</v>
      </c>
      <c r="G29" s="3">
        <v>1</v>
      </c>
      <c r="H29" s="3">
        <v>0</v>
      </c>
      <c r="I29" s="20">
        <v>0</v>
      </c>
    </row>
    <row r="30" spans="1:9" ht="15.75" x14ac:dyDescent="0.25">
      <c r="A30" s="60"/>
      <c r="B30" s="37" t="s">
        <v>73</v>
      </c>
      <c r="C30" s="3" t="s">
        <v>68</v>
      </c>
      <c r="D30" s="3" t="s">
        <v>35</v>
      </c>
      <c r="E30" s="3" t="s">
        <v>10</v>
      </c>
      <c r="F30" s="3">
        <v>1</v>
      </c>
      <c r="G30" s="3">
        <v>1</v>
      </c>
      <c r="H30" s="3">
        <v>0</v>
      </c>
      <c r="I30" s="20">
        <v>0</v>
      </c>
    </row>
    <row r="31" spans="1:9" ht="15.75" x14ac:dyDescent="0.25">
      <c r="A31" s="60"/>
      <c r="B31" s="37" t="s">
        <v>70</v>
      </c>
      <c r="C31" s="3" t="s">
        <v>30</v>
      </c>
      <c r="D31" s="3" t="s">
        <v>27</v>
      </c>
      <c r="E31" s="3" t="s">
        <v>51</v>
      </c>
      <c r="F31" s="3">
        <v>1</v>
      </c>
      <c r="G31" s="3">
        <v>1</v>
      </c>
      <c r="H31" s="3">
        <v>0</v>
      </c>
      <c r="I31" s="20">
        <v>0</v>
      </c>
    </row>
    <row r="32" spans="1:9" ht="15.75" x14ac:dyDescent="0.25">
      <c r="A32" s="60"/>
      <c r="B32" s="37" t="s">
        <v>70</v>
      </c>
      <c r="C32" s="3" t="s">
        <v>31</v>
      </c>
      <c r="D32" s="3" t="s">
        <v>27</v>
      </c>
      <c r="E32" s="3" t="s">
        <v>51</v>
      </c>
      <c r="F32" s="3">
        <v>1</v>
      </c>
      <c r="G32" s="3">
        <v>0</v>
      </c>
      <c r="H32" s="3">
        <v>0</v>
      </c>
      <c r="I32" s="20">
        <v>0</v>
      </c>
    </row>
    <row r="33" spans="1:9" ht="15.75" x14ac:dyDescent="0.25">
      <c r="A33" s="60"/>
      <c r="B33" s="37" t="s">
        <v>70</v>
      </c>
      <c r="C33" s="3" t="s">
        <v>52</v>
      </c>
      <c r="D33" s="3" t="s">
        <v>35</v>
      </c>
      <c r="E33" s="3" t="s">
        <v>51</v>
      </c>
      <c r="F33" s="3">
        <v>1</v>
      </c>
      <c r="G33" s="3">
        <v>1</v>
      </c>
      <c r="H33" s="3">
        <v>0</v>
      </c>
      <c r="I33" s="20">
        <v>0</v>
      </c>
    </row>
    <row r="34" spans="1:9" ht="15.75" x14ac:dyDescent="0.25">
      <c r="A34" s="60"/>
      <c r="B34" s="37" t="s">
        <v>74</v>
      </c>
      <c r="C34" s="3" t="s">
        <v>33</v>
      </c>
      <c r="D34" s="3" t="s">
        <v>27</v>
      </c>
      <c r="E34" s="3" t="s">
        <v>16</v>
      </c>
      <c r="F34" s="3">
        <v>1</v>
      </c>
      <c r="G34" s="3">
        <v>1</v>
      </c>
      <c r="H34" s="3">
        <v>0</v>
      </c>
      <c r="I34" s="20">
        <v>0</v>
      </c>
    </row>
    <row r="35" spans="1:9" ht="16.5" thickBot="1" x14ac:dyDescent="0.3">
      <c r="A35" s="61"/>
      <c r="B35" s="37" t="s">
        <v>74</v>
      </c>
      <c r="C35" s="22" t="s">
        <v>34</v>
      </c>
      <c r="D35" s="22" t="s">
        <v>27</v>
      </c>
      <c r="E35" s="22" t="s">
        <v>17</v>
      </c>
      <c r="F35" s="22">
        <v>1</v>
      </c>
      <c r="G35" s="22">
        <v>1</v>
      </c>
      <c r="H35" s="22">
        <v>0</v>
      </c>
      <c r="I35" s="23">
        <v>0</v>
      </c>
    </row>
    <row r="36" spans="1:9" ht="16.5" thickBot="1" x14ac:dyDescent="0.3">
      <c r="A36" s="43" t="s">
        <v>18</v>
      </c>
      <c r="B36" s="36"/>
      <c r="C36" s="14"/>
      <c r="D36" s="14"/>
      <c r="E36" s="14"/>
      <c r="F36" s="14">
        <f>SUM(F28:F35)</f>
        <v>12</v>
      </c>
      <c r="G36" s="14">
        <f>SUM(G28:G35)</f>
        <v>6</v>
      </c>
      <c r="H36" s="14">
        <f>SUM(H28:H35)</f>
        <v>0</v>
      </c>
      <c r="I36" s="15">
        <f>SUM(I28:I35)</f>
        <v>0</v>
      </c>
    </row>
    <row r="37" spans="1:9" ht="15.75" x14ac:dyDescent="0.25">
      <c r="A37" s="59" t="s">
        <v>24</v>
      </c>
      <c r="B37" s="35" t="s">
        <v>73</v>
      </c>
      <c r="C37" s="17" t="s">
        <v>53</v>
      </c>
      <c r="D37" s="17" t="s">
        <v>27</v>
      </c>
      <c r="E37" s="17" t="s">
        <v>10</v>
      </c>
      <c r="F37" s="17">
        <v>1</v>
      </c>
      <c r="G37" s="17">
        <v>1</v>
      </c>
      <c r="H37" s="17">
        <v>0</v>
      </c>
      <c r="I37" s="18">
        <v>0</v>
      </c>
    </row>
    <row r="38" spans="1:9" ht="15.75" x14ac:dyDescent="0.25">
      <c r="A38" s="60"/>
      <c r="B38" s="35" t="s">
        <v>70</v>
      </c>
      <c r="C38" s="5" t="s">
        <v>32</v>
      </c>
      <c r="D38" s="5" t="s">
        <v>27</v>
      </c>
      <c r="E38" s="3" t="s">
        <v>51</v>
      </c>
      <c r="F38" s="5">
        <v>8</v>
      </c>
      <c r="G38" s="5">
        <v>1</v>
      </c>
      <c r="H38" s="5">
        <v>0</v>
      </c>
      <c r="I38" s="19">
        <v>0</v>
      </c>
    </row>
    <row r="39" spans="1:9" ht="15.75" x14ac:dyDescent="0.25">
      <c r="A39" s="60"/>
      <c r="B39" s="37" t="s">
        <v>70</v>
      </c>
      <c r="C39" s="3" t="s">
        <v>31</v>
      </c>
      <c r="D39" s="3" t="s">
        <v>27</v>
      </c>
      <c r="E39" s="3" t="s">
        <v>51</v>
      </c>
      <c r="F39" s="3">
        <v>1</v>
      </c>
      <c r="G39" s="3">
        <v>1</v>
      </c>
      <c r="H39" s="3">
        <v>0</v>
      </c>
      <c r="I39" s="20">
        <v>0</v>
      </c>
    </row>
    <row r="40" spans="1:9" ht="16.5" thickBot="1" x14ac:dyDescent="0.3">
      <c r="A40" s="60"/>
      <c r="B40" s="38" t="s">
        <v>75</v>
      </c>
      <c r="C40" s="4" t="s">
        <v>36</v>
      </c>
      <c r="D40" s="4" t="s">
        <v>27</v>
      </c>
      <c r="E40" s="4" t="s">
        <v>15</v>
      </c>
      <c r="F40" s="4">
        <v>4</v>
      </c>
      <c r="G40" s="4">
        <v>4</v>
      </c>
      <c r="H40" s="4">
        <v>0</v>
      </c>
      <c r="I40" s="21">
        <v>0</v>
      </c>
    </row>
    <row r="41" spans="1:9" ht="16.5" thickBot="1" x14ac:dyDescent="0.3">
      <c r="A41" s="42" t="s">
        <v>41</v>
      </c>
      <c r="B41" s="7"/>
      <c r="C41" s="7"/>
      <c r="D41" s="7"/>
      <c r="E41" s="7"/>
      <c r="F41" s="7">
        <f>SUM(F37:F40)</f>
        <v>14</v>
      </c>
      <c r="G41" s="7">
        <f t="shared" ref="G41:I41" si="1">SUM(G37:G40)</f>
        <v>7</v>
      </c>
      <c r="H41" s="7">
        <f t="shared" si="1"/>
        <v>0</v>
      </c>
      <c r="I41" s="8">
        <f t="shared" si="1"/>
        <v>0</v>
      </c>
    </row>
    <row r="42" spans="1:9" ht="15.75" x14ac:dyDescent="0.25">
      <c r="A42" s="51" t="s">
        <v>37</v>
      </c>
      <c r="B42" s="35" t="s">
        <v>70</v>
      </c>
      <c r="C42" s="26" t="s">
        <v>38</v>
      </c>
      <c r="D42" s="5" t="s">
        <v>27</v>
      </c>
      <c r="E42" s="26" t="s">
        <v>57</v>
      </c>
      <c r="F42" s="26">
        <v>1</v>
      </c>
      <c r="G42" s="26">
        <v>1</v>
      </c>
      <c r="H42" s="26">
        <v>0</v>
      </c>
      <c r="I42" s="26">
        <v>0</v>
      </c>
    </row>
    <row r="43" spans="1:9" ht="15.75" x14ac:dyDescent="0.25">
      <c r="A43" s="51"/>
      <c r="B43" s="35" t="s">
        <v>70</v>
      </c>
      <c r="C43" s="24" t="s">
        <v>39</v>
      </c>
      <c r="D43" s="3" t="s">
        <v>27</v>
      </c>
      <c r="E43" s="24" t="s">
        <v>56</v>
      </c>
      <c r="F43" s="24">
        <v>1</v>
      </c>
      <c r="G43" s="24">
        <v>1</v>
      </c>
      <c r="H43" s="24">
        <v>0</v>
      </c>
      <c r="I43" s="24">
        <v>0</v>
      </c>
    </row>
    <row r="44" spans="1:9" ht="15.75" x14ac:dyDescent="0.25">
      <c r="A44" s="51"/>
      <c r="B44" s="35" t="s">
        <v>70</v>
      </c>
      <c r="C44" s="24" t="s">
        <v>40</v>
      </c>
      <c r="D44" s="3" t="s">
        <v>27</v>
      </c>
      <c r="E44" s="24" t="s">
        <v>51</v>
      </c>
      <c r="F44" s="24">
        <v>2</v>
      </c>
      <c r="G44" s="24">
        <v>0</v>
      </c>
      <c r="H44" s="24">
        <v>0</v>
      </c>
      <c r="I44" s="24">
        <v>0</v>
      </c>
    </row>
    <row r="45" spans="1:9" ht="15.75" x14ac:dyDescent="0.25">
      <c r="A45" s="51"/>
      <c r="B45" s="35" t="s">
        <v>75</v>
      </c>
      <c r="C45" s="24" t="s">
        <v>36</v>
      </c>
      <c r="D45" s="3" t="s">
        <v>27</v>
      </c>
      <c r="E45" s="24" t="s">
        <v>15</v>
      </c>
      <c r="F45" s="24">
        <v>3</v>
      </c>
      <c r="G45" s="24">
        <v>3</v>
      </c>
      <c r="H45" s="24">
        <v>0</v>
      </c>
      <c r="I45" s="24">
        <v>0</v>
      </c>
    </row>
    <row r="46" spans="1:9" ht="16.5" thickBot="1" x14ac:dyDescent="0.3">
      <c r="A46" s="51"/>
      <c r="B46" s="38" t="s">
        <v>76</v>
      </c>
      <c r="C46" s="25" t="s">
        <v>77</v>
      </c>
      <c r="D46" s="4" t="s">
        <v>27</v>
      </c>
      <c r="E46" s="25" t="s">
        <v>17</v>
      </c>
      <c r="F46" s="25">
        <v>48</v>
      </c>
      <c r="G46" s="25">
        <v>9</v>
      </c>
      <c r="H46" s="25">
        <v>0</v>
      </c>
      <c r="I46" s="25">
        <v>0</v>
      </c>
    </row>
    <row r="47" spans="1:9" ht="16.5" thickBot="1" x14ac:dyDescent="0.3">
      <c r="A47" s="42" t="s">
        <v>42</v>
      </c>
      <c r="B47" s="13"/>
      <c r="C47" s="7"/>
      <c r="D47" s="7"/>
      <c r="E47" s="7"/>
      <c r="F47" s="7">
        <f t="shared" ref="F47:I47" si="2">SUM(F42:F46)</f>
        <v>55</v>
      </c>
      <c r="G47" s="7">
        <f t="shared" si="2"/>
        <v>14</v>
      </c>
      <c r="H47" s="7">
        <f t="shared" si="2"/>
        <v>0</v>
      </c>
      <c r="I47" s="8">
        <f t="shared" si="2"/>
        <v>0</v>
      </c>
    </row>
    <row r="48" spans="1:9" ht="15.75" x14ac:dyDescent="0.25">
      <c r="A48" s="51" t="s">
        <v>47</v>
      </c>
      <c r="B48" s="35" t="s">
        <v>73</v>
      </c>
      <c r="C48" s="26" t="s">
        <v>43</v>
      </c>
      <c r="D48" s="26" t="s">
        <v>27</v>
      </c>
      <c r="E48" s="26" t="s">
        <v>10</v>
      </c>
      <c r="F48" s="26">
        <v>2</v>
      </c>
      <c r="G48" s="26">
        <v>0</v>
      </c>
      <c r="H48" s="26">
        <v>0</v>
      </c>
      <c r="I48" s="26">
        <v>0</v>
      </c>
    </row>
    <row r="49" spans="1:9" ht="15.75" x14ac:dyDescent="0.25">
      <c r="A49" s="51"/>
      <c r="B49" s="35" t="s">
        <v>70</v>
      </c>
      <c r="C49" s="24" t="s">
        <v>44</v>
      </c>
      <c r="D49" s="24" t="s">
        <v>27</v>
      </c>
      <c r="E49" s="24" t="s">
        <v>58</v>
      </c>
      <c r="F49" s="24">
        <v>40</v>
      </c>
      <c r="G49" s="24">
        <v>22</v>
      </c>
      <c r="H49" s="24">
        <v>0</v>
      </c>
      <c r="I49" s="24">
        <v>0</v>
      </c>
    </row>
    <row r="50" spans="1:9" ht="15.75" x14ac:dyDescent="0.25">
      <c r="A50" s="51"/>
      <c r="B50" s="37" t="s">
        <v>70</v>
      </c>
      <c r="C50" s="24" t="s">
        <v>45</v>
      </c>
      <c r="D50" s="24" t="s">
        <v>27</v>
      </c>
      <c r="E50" s="24" t="s">
        <v>58</v>
      </c>
      <c r="F50" s="24">
        <v>4</v>
      </c>
      <c r="G50" s="24">
        <v>2</v>
      </c>
      <c r="H50" s="24">
        <v>0</v>
      </c>
      <c r="I50" s="24">
        <v>0</v>
      </c>
    </row>
    <row r="51" spans="1:9" ht="15.75" x14ac:dyDescent="0.25">
      <c r="A51" s="51"/>
      <c r="B51" s="37" t="s">
        <v>70</v>
      </c>
      <c r="C51" s="24" t="s">
        <v>30</v>
      </c>
      <c r="D51" s="24" t="s">
        <v>27</v>
      </c>
      <c r="E51" s="24" t="s">
        <v>58</v>
      </c>
      <c r="F51" s="24">
        <v>2</v>
      </c>
      <c r="G51" s="24">
        <v>2</v>
      </c>
      <c r="H51" s="24">
        <v>0</v>
      </c>
      <c r="I51" s="24">
        <v>0</v>
      </c>
    </row>
    <row r="52" spans="1:9" ht="15.75" x14ac:dyDescent="0.25">
      <c r="A52" s="51"/>
      <c r="B52" s="35" t="s">
        <v>70</v>
      </c>
      <c r="C52" s="24" t="s">
        <v>31</v>
      </c>
      <c r="D52" s="24" t="s">
        <v>27</v>
      </c>
      <c r="E52" s="24" t="s">
        <v>58</v>
      </c>
      <c r="F52" s="24">
        <v>6</v>
      </c>
      <c r="G52" s="24">
        <v>4</v>
      </c>
      <c r="H52" s="24">
        <v>0</v>
      </c>
      <c r="I52" s="24">
        <v>0</v>
      </c>
    </row>
    <row r="53" spans="1:9" ht="15.75" x14ac:dyDescent="0.25">
      <c r="A53" s="51"/>
      <c r="B53" s="35" t="s">
        <v>75</v>
      </c>
      <c r="C53" s="24" t="s">
        <v>36</v>
      </c>
      <c r="D53" s="24" t="s">
        <v>27</v>
      </c>
      <c r="E53" s="24" t="s">
        <v>15</v>
      </c>
      <c r="F53" s="24">
        <v>20</v>
      </c>
      <c r="G53" s="24">
        <v>14</v>
      </c>
      <c r="H53" s="24">
        <v>0</v>
      </c>
      <c r="I53" s="24">
        <v>0</v>
      </c>
    </row>
    <row r="54" spans="1:9" ht="16.5" thickBot="1" x14ac:dyDescent="0.3">
      <c r="A54" s="51"/>
      <c r="B54" s="38" t="s">
        <v>75</v>
      </c>
      <c r="C54" s="25" t="s">
        <v>46</v>
      </c>
      <c r="D54" s="25" t="s">
        <v>27</v>
      </c>
      <c r="E54" s="25" t="s">
        <v>15</v>
      </c>
      <c r="F54" s="25">
        <v>1</v>
      </c>
      <c r="G54" s="25">
        <v>1</v>
      </c>
      <c r="H54" s="25">
        <v>0</v>
      </c>
      <c r="I54" s="25">
        <v>0</v>
      </c>
    </row>
    <row r="55" spans="1:9" ht="16.5" thickBot="1" x14ac:dyDescent="0.3">
      <c r="A55" s="42" t="s">
        <v>48</v>
      </c>
      <c r="B55" s="7"/>
      <c r="C55" s="7"/>
      <c r="D55" s="7"/>
      <c r="E55" s="7"/>
      <c r="F55" s="7">
        <f>SUM(F48:F54)</f>
        <v>75</v>
      </c>
      <c r="G55" s="7">
        <f t="shared" ref="G55:I55" si="3">SUM(G48:G54)</f>
        <v>45</v>
      </c>
      <c r="H55" s="7">
        <f t="shared" si="3"/>
        <v>0</v>
      </c>
      <c r="I55" s="8">
        <f t="shared" si="3"/>
        <v>0</v>
      </c>
    </row>
    <row r="56" spans="1:9" ht="16.5" thickBot="1" x14ac:dyDescent="0.3">
      <c r="A56" s="27"/>
      <c r="B56" s="16"/>
      <c r="C56" s="16"/>
      <c r="D56" s="16"/>
      <c r="E56" s="16"/>
      <c r="F56" s="16"/>
      <c r="G56" s="16"/>
      <c r="H56" s="16"/>
      <c r="I56" s="28"/>
    </row>
    <row r="57" spans="1:9" ht="16.5" thickBot="1" x14ac:dyDescent="0.3">
      <c r="A57" s="42" t="s">
        <v>49</v>
      </c>
      <c r="B57" s="7"/>
      <c r="C57" s="7"/>
      <c r="D57" s="7"/>
      <c r="E57" s="7"/>
      <c r="F57" s="7">
        <f>F27+F36+F41+F47+F55</f>
        <v>163</v>
      </c>
      <c r="G57" s="7">
        <f>G27+G36+G41+G47+G55</f>
        <v>74</v>
      </c>
      <c r="H57" s="7">
        <f>H27+H36+H41+H47+H55</f>
        <v>0</v>
      </c>
      <c r="I57" s="7">
        <f>I27+I36+I41+I47+I55</f>
        <v>0</v>
      </c>
    </row>
    <row r="58" spans="1:9" ht="15.7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6.5" thickBot="1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ht="16.5" thickBot="1" x14ac:dyDescent="0.3">
      <c r="A60" s="52" t="s">
        <v>19</v>
      </c>
      <c r="B60" s="53"/>
      <c r="C60" s="53"/>
      <c r="D60" s="53"/>
      <c r="E60" s="53"/>
      <c r="F60" s="53"/>
      <c r="G60" s="53"/>
      <c r="H60" s="53"/>
      <c r="I60" s="54"/>
    </row>
    <row r="61" spans="1:9" ht="32.25" thickBot="1" x14ac:dyDescent="0.3">
      <c r="A61" s="2"/>
      <c r="B61" s="2"/>
      <c r="C61" s="9" t="s">
        <v>4</v>
      </c>
      <c r="D61" s="33" t="s">
        <v>26</v>
      </c>
      <c r="E61" s="31" t="s">
        <v>13</v>
      </c>
      <c r="F61" s="31" t="s">
        <v>6</v>
      </c>
      <c r="G61" s="31" t="s">
        <v>7</v>
      </c>
      <c r="H61" s="31" t="s">
        <v>8</v>
      </c>
      <c r="I61" s="32" t="s">
        <v>9</v>
      </c>
    </row>
    <row r="62" spans="1:9" ht="16.5" thickBot="1" x14ac:dyDescent="0.3">
      <c r="A62" s="2"/>
      <c r="B62" s="2"/>
      <c r="C62" s="29" t="s">
        <v>50</v>
      </c>
      <c r="D62" s="29" t="s">
        <v>35</v>
      </c>
      <c r="E62" s="29" t="s">
        <v>10</v>
      </c>
      <c r="F62" s="29">
        <v>1</v>
      </c>
      <c r="G62" s="29">
        <v>1</v>
      </c>
      <c r="H62" s="29"/>
      <c r="I62" s="29"/>
    </row>
    <row r="63" spans="1:9" ht="16.5" thickBot="1" x14ac:dyDescent="0.3">
      <c r="A63" s="6" t="s">
        <v>20</v>
      </c>
      <c r="B63" s="7"/>
      <c r="C63" s="7"/>
      <c r="D63" s="7"/>
      <c r="E63" s="7"/>
      <c r="F63" s="7">
        <f>SUM(F62)</f>
        <v>1</v>
      </c>
      <c r="G63" s="7">
        <f t="shared" ref="G63:I63" si="4">SUM(G62)</f>
        <v>1</v>
      </c>
      <c r="H63" s="7">
        <f t="shared" si="4"/>
        <v>0</v>
      </c>
      <c r="I63" s="8">
        <f t="shared" si="4"/>
        <v>0</v>
      </c>
    </row>
    <row r="64" spans="1:9" ht="15.7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6.5" thickBot="1" x14ac:dyDescent="0.3">
      <c r="C65" s="2"/>
      <c r="D65" s="2"/>
      <c r="E65" s="2"/>
      <c r="F65" s="2"/>
      <c r="G65" s="2"/>
      <c r="H65" s="2"/>
      <c r="I65" s="2"/>
    </row>
    <row r="66" spans="1:9" ht="15.75" x14ac:dyDescent="0.25">
      <c r="A66" s="39" t="s">
        <v>62</v>
      </c>
      <c r="B66" s="40" t="s">
        <v>63</v>
      </c>
      <c r="C66" s="41" t="s">
        <v>7</v>
      </c>
    </row>
    <row r="67" spans="1:9" x14ac:dyDescent="0.25">
      <c r="A67" s="48" t="s">
        <v>64</v>
      </c>
      <c r="B67" s="44">
        <f>F19</f>
        <v>2</v>
      </c>
      <c r="C67" s="45">
        <f>G19</f>
        <v>2</v>
      </c>
    </row>
    <row r="68" spans="1:9" x14ac:dyDescent="0.25">
      <c r="A68" s="48" t="s">
        <v>66</v>
      </c>
      <c r="B68" s="44">
        <f>F57</f>
        <v>163</v>
      </c>
      <c r="C68" s="45">
        <f>G57</f>
        <v>74</v>
      </c>
    </row>
    <row r="69" spans="1:9" x14ac:dyDescent="0.25">
      <c r="A69" s="48" t="s">
        <v>65</v>
      </c>
      <c r="B69" s="44">
        <v>1</v>
      </c>
      <c r="C69" s="45">
        <v>1</v>
      </c>
    </row>
    <row r="70" spans="1:9" ht="15.75" thickBot="1" x14ac:dyDescent="0.3">
      <c r="A70" s="46" t="s">
        <v>67</v>
      </c>
      <c r="B70" s="47">
        <f>SUM(B67:B69)</f>
        <v>166</v>
      </c>
      <c r="C70" s="47">
        <f>SUM(C67:C69)</f>
        <v>77</v>
      </c>
    </row>
  </sheetData>
  <mergeCells count="9">
    <mergeCell ref="A42:A46"/>
    <mergeCell ref="A48:A54"/>
    <mergeCell ref="A60:I60"/>
    <mergeCell ref="A15:I15"/>
    <mergeCell ref="A6:I6"/>
    <mergeCell ref="A22:I22"/>
    <mergeCell ref="A24:A26"/>
    <mergeCell ref="A28:A35"/>
    <mergeCell ref="A37:A40"/>
  </mergeCells>
  <pageMargins left="0.51181102362204722" right="0.51181102362204722" top="0.55118110236220474" bottom="0.74803149606299213" header="0.31496062992125984" footer="0.31496062992125984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52" sqref="C52"/>
    </sheetView>
  </sheetViews>
  <sheetFormatPr baseColWidth="10" defaultRowHeight="15" x14ac:dyDescent="0.25"/>
  <cols>
    <col min="1" max="1" width="34.85546875" customWidth="1"/>
    <col min="2" max="2" width="51.28515625" bestFit="1" customWidth="1"/>
    <col min="3" max="3" width="47.5703125" customWidth="1"/>
    <col min="4" max="4" width="17.5703125" bestFit="1" customWidth="1"/>
    <col min="5" max="9" width="12.7109375" customWidth="1"/>
  </cols>
  <sheetData>
    <row r="1" spans="1:9" ht="15.75" x14ac:dyDescent="0.25">
      <c r="A1" s="1" t="s">
        <v>0</v>
      </c>
      <c r="B1" s="1"/>
    </row>
    <row r="2" spans="1:9" ht="15.75" x14ac:dyDescent="0.25">
      <c r="A2" s="1" t="s">
        <v>1</v>
      </c>
      <c r="B2" s="1"/>
    </row>
    <row r="3" spans="1:9" ht="15.75" x14ac:dyDescent="0.25">
      <c r="A3" s="1"/>
      <c r="B3" s="1"/>
    </row>
    <row r="4" spans="1:9" ht="15.75" x14ac:dyDescent="0.25">
      <c r="A4" s="1"/>
      <c r="B4" s="1"/>
    </row>
    <row r="5" spans="1:9" ht="15.75" x14ac:dyDescent="0.25">
      <c r="A5" s="1"/>
      <c r="B5" s="1"/>
    </row>
    <row r="6" spans="1:9" ht="15.75" x14ac:dyDescent="0.25">
      <c r="A6" s="1"/>
      <c r="B6" s="1"/>
    </row>
    <row r="7" spans="1:9" ht="15.75" x14ac:dyDescent="0.25">
      <c r="A7" s="1"/>
      <c r="B7" s="1"/>
    </row>
    <row r="8" spans="1:9" ht="15.75" x14ac:dyDescent="0.25">
      <c r="A8" s="1"/>
      <c r="B8" s="1"/>
    </row>
    <row r="9" spans="1:9" ht="15.75" x14ac:dyDescent="0.25">
      <c r="A9" s="1"/>
      <c r="B9" s="1"/>
    </row>
    <row r="11" spans="1:9" ht="18.75" x14ac:dyDescent="0.3">
      <c r="A11" s="62" t="s">
        <v>59</v>
      </c>
      <c r="B11" s="62"/>
      <c r="C11" s="62"/>
      <c r="D11" s="62"/>
      <c r="E11" s="62"/>
      <c r="F11" s="62"/>
      <c r="G11" s="62"/>
      <c r="H11" s="62"/>
      <c r="I11" s="62"/>
    </row>
    <row r="12" spans="1:9" ht="15.75" thickBot="1" x14ac:dyDescent="0.3"/>
    <row r="13" spans="1:9" ht="16.5" thickBot="1" x14ac:dyDescent="0.3">
      <c r="A13" s="63" t="s">
        <v>3</v>
      </c>
      <c r="B13" s="64"/>
      <c r="C13" s="64"/>
      <c r="D13" s="64"/>
      <c r="E13" s="64"/>
      <c r="F13" s="64"/>
      <c r="G13" s="64"/>
      <c r="H13" s="64"/>
      <c r="I13" s="65"/>
    </row>
    <row r="14" spans="1:9" ht="32.25" thickBot="1" x14ac:dyDescent="0.3">
      <c r="A14" s="2"/>
      <c r="B14" s="2"/>
      <c r="C14" s="30" t="s">
        <v>4</v>
      </c>
      <c r="D14" s="31"/>
      <c r="E14" s="31" t="s">
        <v>5</v>
      </c>
      <c r="F14" s="31" t="s">
        <v>6</v>
      </c>
      <c r="G14" s="31" t="s">
        <v>7</v>
      </c>
      <c r="H14" s="31" t="s">
        <v>8</v>
      </c>
      <c r="I14" s="32" t="s">
        <v>9</v>
      </c>
    </row>
    <row r="15" spans="1:9" ht="15.75" x14ac:dyDescent="0.25">
      <c r="A15" s="2"/>
      <c r="B15" s="2"/>
      <c r="C15" s="5" t="s">
        <v>54</v>
      </c>
      <c r="D15" s="5" t="s">
        <v>27</v>
      </c>
      <c r="E15" s="5" t="s">
        <v>10</v>
      </c>
      <c r="F15" s="5">
        <v>1</v>
      </c>
      <c r="G15" s="5">
        <v>1</v>
      </c>
      <c r="H15" s="5">
        <v>1</v>
      </c>
      <c r="I15" s="5"/>
    </row>
    <row r="16" spans="1:9" ht="16.5" thickBot="1" x14ac:dyDescent="0.3">
      <c r="A16" s="2"/>
      <c r="B16" s="2"/>
      <c r="C16" s="3" t="s">
        <v>55</v>
      </c>
      <c r="D16" s="3" t="s">
        <v>27</v>
      </c>
      <c r="E16" s="3" t="s">
        <v>10</v>
      </c>
      <c r="F16" s="3">
        <v>1</v>
      </c>
      <c r="G16" s="3">
        <v>1</v>
      </c>
      <c r="H16" s="3"/>
      <c r="I16" s="3"/>
    </row>
    <row r="17" spans="1:9" ht="16.5" thickBot="1" x14ac:dyDescent="0.3">
      <c r="A17" s="6" t="s">
        <v>11</v>
      </c>
      <c r="B17" s="7"/>
      <c r="C17" s="7"/>
      <c r="D17" s="7"/>
      <c r="E17" s="7"/>
      <c r="F17" s="7">
        <f>SUM(F15:F16)</f>
        <v>2</v>
      </c>
      <c r="G17" s="7">
        <f>SUM(G15:G16)</f>
        <v>2</v>
      </c>
      <c r="H17" s="7">
        <f>SUM(H15:H16)</f>
        <v>1</v>
      </c>
      <c r="I17" s="8">
        <f>SUM(I15:I16)</f>
        <v>0</v>
      </c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5.75" x14ac:dyDescent="0.25">
      <c r="C19" s="2"/>
      <c r="D19" s="2"/>
      <c r="E19" s="2"/>
      <c r="F19" s="2"/>
      <c r="G19" s="2"/>
      <c r="H19" s="2"/>
      <c r="I19" s="2"/>
    </row>
  </sheetData>
  <mergeCells count="2">
    <mergeCell ref="A11:I11"/>
    <mergeCell ref="A13:I13"/>
  </mergeCells>
  <pageMargins left="0.51181102362204722" right="0.51181102362204722" top="0.55118110236220474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Gomez, Lidia</dc:creator>
  <cp:lastModifiedBy>Ruiz Gomez, Lidia</cp:lastModifiedBy>
  <cp:lastPrinted>2022-11-07T12:18:14Z</cp:lastPrinted>
  <dcterms:created xsi:type="dcterms:W3CDTF">2022-02-05T15:50:29Z</dcterms:created>
  <dcterms:modified xsi:type="dcterms:W3CDTF">2022-11-09T07:46:13Z</dcterms:modified>
</cp:coreProperties>
</file>